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D:\my Data\Data Pelatihan 2024\Public Speaking\"/>
    </mc:Choice>
  </mc:AlternateContent>
  <xr:revisionPtr revIDLastSave="0" documentId="13_ncr:1_{A981E421-3459-44DB-9991-146A6F23CB53}" xr6:coauthVersionLast="43" xr6:coauthVersionMax="47" xr10:uidLastSave="{00000000-0000-0000-0000-000000000000}"/>
  <bookViews>
    <workbookView xWindow="-110" yWindow="-110" windowWidth="19420" windowHeight="10420" firstSheet="5" activeTab="5" xr2:uid="{00000000-000D-0000-FFFF-FFFF00000000}"/>
  </bookViews>
  <sheets>
    <sheet name="Jadwal edit" sheetId="4" state="hidden" r:id="rId1"/>
    <sheet name="Sheet1 (3)" sheetId="3" state="hidden" r:id="rId2"/>
    <sheet name="Revisi" sheetId="5" state="hidden" r:id="rId3"/>
    <sheet name="Revisi (2)" sheetId="6" state="hidden" r:id="rId4"/>
    <sheet name="Revisi (3)" sheetId="8" state="hidden" r:id="rId5"/>
    <sheet name="Jadwal PS Ak 1 &amp; 2" sheetId="12" r:id="rId6"/>
    <sheet name="Jadwal v4" sheetId="10" r:id="rId7"/>
    <sheet name="Jadwal v4 (2)" sheetId="11" state="hidden" r:id="rId8"/>
    <sheet name="Pembukaan" sheetId="7" state="hidden" r:id="rId9"/>
    <sheet name="Sheet3" sheetId="9" state="hidden" r:id="rId10"/>
  </sheets>
  <definedNames>
    <definedName name="_xlnm.Print_Area" localSheetId="0">'Jadwal edit'!$A$1:$G$53</definedName>
    <definedName name="_xlnm.Print_Area" localSheetId="5">'Jadwal PS Ak 1 &amp; 2'!$A$1:$H$53</definedName>
    <definedName name="_xlnm.Print_Area" localSheetId="6">'Jadwal v4'!$A$1:$H$53</definedName>
    <definedName name="_xlnm.Print_Area" localSheetId="7">'Jadwal v4 (2)'!$A$1:$E$58</definedName>
    <definedName name="_xlnm.Print_Area" localSheetId="2">Revisi!$A$1:$G$56</definedName>
    <definedName name="_xlnm.Print_Area" localSheetId="3">'Revisi (2)'!$A$1:$G$57</definedName>
    <definedName name="_xlnm.Print_Area" localSheetId="4">'Revisi (3)'!$A$1:$G$58</definedName>
    <definedName name="_xlnm.Print_Area" localSheetId="1">'Sheet1 (3)'!$A$1:$F$53</definedName>
  </definedNames>
  <calcPr calcId="181029"/>
</workbook>
</file>

<file path=xl/calcChain.xml><?xml version="1.0" encoding="utf-8"?>
<calcChain xmlns="http://schemas.openxmlformats.org/spreadsheetml/2006/main">
  <c r="G52" i="12" l="1"/>
  <c r="F52" i="12"/>
  <c r="E52" i="12"/>
  <c r="H48" i="12"/>
  <c r="H46" i="12"/>
  <c r="H52" i="12" s="1"/>
  <c r="G43" i="12"/>
  <c r="F43" i="12"/>
  <c r="E43" i="12"/>
  <c r="H42" i="12"/>
  <c r="H40" i="12"/>
  <c r="H38" i="12"/>
  <c r="H43" i="12" s="1"/>
  <c r="G36" i="12"/>
  <c r="F36" i="12"/>
  <c r="E36" i="12"/>
  <c r="H35" i="12"/>
  <c r="H34" i="12"/>
  <c r="H32" i="12"/>
  <c r="H30" i="12"/>
  <c r="H29" i="12"/>
  <c r="H36" i="12" s="1"/>
  <c r="G26" i="12"/>
  <c r="H26" i="12" s="1"/>
  <c r="F26" i="12"/>
  <c r="E26" i="12"/>
  <c r="H25" i="12"/>
  <c r="H23" i="12"/>
  <c r="H22" i="12"/>
  <c r="H20" i="12"/>
  <c r="G17" i="12"/>
  <c r="G53" i="12" s="1"/>
  <c r="F17" i="12"/>
  <c r="F53" i="12" s="1"/>
  <c r="E17" i="12"/>
  <c r="E53" i="12" s="1"/>
  <c r="H16" i="12"/>
  <c r="H14" i="12"/>
  <c r="H11" i="12"/>
  <c r="H17" i="12" s="1"/>
  <c r="H53" i="12" s="1"/>
  <c r="F43" i="10"/>
  <c r="G43" i="10"/>
  <c r="E43" i="10"/>
  <c r="F36" i="10"/>
  <c r="G36" i="10"/>
  <c r="E36" i="10"/>
  <c r="F26" i="10"/>
  <c r="G26" i="10"/>
  <c r="E26" i="10"/>
  <c r="E17" i="10"/>
  <c r="F52" i="10"/>
  <c r="G52" i="10"/>
  <c r="E52" i="10"/>
  <c r="H38" i="10"/>
  <c r="H30" i="10"/>
  <c r="H32" i="10"/>
  <c r="H34" i="10"/>
  <c r="H35" i="10"/>
  <c r="H29" i="10"/>
  <c r="H22" i="10"/>
  <c r="H23" i="10"/>
  <c r="H25" i="10"/>
  <c r="H20" i="10"/>
  <c r="H14" i="10"/>
  <c r="H16" i="10"/>
  <c r="H11" i="10"/>
  <c r="F17" i="10"/>
  <c r="H40" i="10"/>
  <c r="H42" i="10"/>
  <c r="H46" i="10"/>
  <c r="H48" i="10"/>
  <c r="G17" i="10"/>
  <c r="E52" i="11"/>
  <c r="D12" i="9"/>
  <c r="E2" i="9"/>
  <c r="H52" i="8"/>
  <c r="I52" i="8" s="1"/>
  <c r="F52" i="8"/>
  <c r="E52" i="8"/>
  <c r="G50" i="8"/>
  <c r="G49" i="8"/>
  <c r="G48" i="8"/>
  <c r="G47" i="8"/>
  <c r="F44" i="8"/>
  <c r="E44" i="8"/>
  <c r="G43" i="8"/>
  <c r="G41" i="8"/>
  <c r="G39" i="8"/>
  <c r="F37" i="8"/>
  <c r="E37" i="8"/>
  <c r="G36" i="8"/>
  <c r="G35" i="8"/>
  <c r="G33" i="8"/>
  <c r="G30" i="8"/>
  <c r="F27" i="8"/>
  <c r="E27" i="8"/>
  <c r="G25" i="8"/>
  <c r="G21" i="8"/>
  <c r="G19" i="8"/>
  <c r="F16" i="8"/>
  <c r="E16" i="8"/>
  <c r="G15" i="8"/>
  <c r="G13" i="8"/>
  <c r="G10" i="8"/>
  <c r="H51" i="6"/>
  <c r="I51" i="6" s="1"/>
  <c r="H26" i="10" l="1"/>
  <c r="F53" i="10"/>
  <c r="G53" i="10"/>
  <c r="E53" i="10"/>
  <c r="H17" i="10"/>
  <c r="H52" i="10"/>
  <c r="H36" i="10"/>
  <c r="H43" i="10"/>
  <c r="G27" i="8"/>
  <c r="G37" i="8"/>
  <c r="G52" i="8"/>
  <c r="G16" i="8"/>
  <c r="G44" i="8"/>
  <c r="F51" i="6"/>
  <c r="E51" i="6"/>
  <c r="G49" i="6"/>
  <c r="G48" i="6"/>
  <c r="G47" i="6"/>
  <c r="G46" i="6"/>
  <c r="F43" i="6"/>
  <c r="E43" i="6"/>
  <c r="G42" i="6"/>
  <c r="G40" i="6"/>
  <c r="G38" i="6"/>
  <c r="F36" i="6"/>
  <c r="E36" i="6"/>
  <c r="G35" i="6"/>
  <c r="G34" i="6"/>
  <c r="G32" i="6"/>
  <c r="G29" i="6"/>
  <c r="F26" i="6"/>
  <c r="E26" i="6"/>
  <c r="G25" i="6"/>
  <c r="G21" i="6"/>
  <c r="G19" i="6"/>
  <c r="F16" i="6"/>
  <c r="E16" i="6"/>
  <c r="G15" i="6"/>
  <c r="G13" i="6"/>
  <c r="G10" i="6"/>
  <c r="F51" i="5"/>
  <c r="E51" i="5"/>
  <c r="G49" i="5"/>
  <c r="G48" i="5"/>
  <c r="G47" i="5"/>
  <c r="G46" i="5"/>
  <c r="F43" i="5"/>
  <c r="E43" i="5"/>
  <c r="G42" i="5"/>
  <c r="G40" i="5"/>
  <c r="G38" i="5"/>
  <c r="F36" i="5"/>
  <c r="E36" i="5"/>
  <c r="G35" i="5"/>
  <c r="G34" i="5"/>
  <c r="G32" i="5"/>
  <c r="G29" i="5"/>
  <c r="F26" i="5"/>
  <c r="E26" i="5"/>
  <c r="G25" i="5"/>
  <c r="G21" i="5"/>
  <c r="G19" i="5"/>
  <c r="G26" i="5" s="1"/>
  <c r="F16" i="5"/>
  <c r="E16" i="5"/>
  <c r="G15" i="5"/>
  <c r="G13" i="5"/>
  <c r="G10" i="5"/>
  <c r="F52" i="4"/>
  <c r="E52" i="4"/>
  <c r="G50" i="4"/>
  <c r="G49" i="4"/>
  <c r="G48" i="4"/>
  <c r="G47" i="4"/>
  <c r="F44" i="4"/>
  <c r="E44" i="4"/>
  <c r="G43" i="4"/>
  <c r="G41" i="4"/>
  <c r="G39" i="4"/>
  <c r="G44" i="4" s="1"/>
  <c r="F36" i="4"/>
  <c r="E36" i="4"/>
  <c r="G35" i="4"/>
  <c r="G34" i="4"/>
  <c r="G32" i="4"/>
  <c r="G29" i="4"/>
  <c r="F26" i="4"/>
  <c r="E26" i="4"/>
  <c r="G25" i="4"/>
  <c r="G21" i="4"/>
  <c r="G19" i="4"/>
  <c r="F16" i="4"/>
  <c r="E16" i="4"/>
  <c r="G15" i="4"/>
  <c r="G13" i="4"/>
  <c r="G10" i="4"/>
  <c r="H53" i="10" l="1"/>
  <c r="G26" i="4"/>
  <c r="G52" i="4"/>
  <c r="G53" i="8"/>
  <c r="G43" i="6"/>
  <c r="G36" i="6"/>
  <c r="G51" i="6"/>
  <c r="G26" i="6"/>
  <c r="G16" i="6"/>
  <c r="G51" i="5"/>
  <c r="G16" i="5"/>
  <c r="G43" i="5"/>
  <c r="G36" i="5"/>
  <c r="G16" i="4"/>
  <c r="G36" i="4"/>
  <c r="E52" i="3"/>
  <c r="D52" i="3"/>
  <c r="F50" i="3"/>
  <c r="F49" i="3"/>
  <c r="F48" i="3"/>
  <c r="F47" i="3"/>
  <c r="E44" i="3"/>
  <c r="D44" i="3"/>
  <c r="F43" i="3"/>
  <c r="F41" i="3"/>
  <c r="F39" i="3"/>
  <c r="E36" i="3"/>
  <c r="D36" i="3"/>
  <c r="F35" i="3"/>
  <c r="F34" i="3"/>
  <c r="F32" i="3"/>
  <c r="F29" i="3"/>
  <c r="E26" i="3"/>
  <c r="D26" i="3"/>
  <c r="F25" i="3"/>
  <c r="F21" i="3"/>
  <c r="F19" i="3"/>
  <c r="F26" i="3" s="1"/>
  <c r="E16" i="3"/>
  <c r="D16" i="3"/>
  <c r="F15" i="3"/>
  <c r="F13" i="3"/>
  <c r="F10" i="3"/>
  <c r="G52" i="6" l="1"/>
  <c r="G53" i="4"/>
  <c r="F16" i="3"/>
  <c r="G52" i="5"/>
  <c r="F44" i="3"/>
  <c r="F52" i="3"/>
  <c r="F36" i="3"/>
  <c r="F53" i="3" l="1"/>
</calcChain>
</file>

<file path=xl/sharedStrings.xml><?xml version="1.0" encoding="utf-8"?>
<sst xmlns="http://schemas.openxmlformats.org/spreadsheetml/2006/main" count="1329" uniqueCount="259">
  <si>
    <t xml:space="preserve">JADWAL PELATIHAN PUBLIC SPEAKING BAGI SDM KESEHATAN </t>
  </si>
  <si>
    <t>Waktu</t>
  </si>
  <si>
    <t>Materi</t>
  </si>
  <si>
    <t>Metode</t>
  </si>
  <si>
    <t>SM</t>
  </si>
  <si>
    <t>AK</t>
  </si>
  <si>
    <t>JML</t>
  </si>
  <si>
    <t>Hari ke -1</t>
  </si>
  <si>
    <t>07.30 - 08.00</t>
  </si>
  <si>
    <t>Pre Test</t>
  </si>
  <si>
    <t>08.00 - 09.30</t>
  </si>
  <si>
    <t>BLC</t>
  </si>
  <si>
    <t>Tri Budi Gunawan, S.Pd, MKM</t>
  </si>
  <si>
    <t>09.30 - 10.15</t>
  </si>
  <si>
    <t>Pembukaan</t>
  </si>
  <si>
    <t>10.15 - 10.30</t>
  </si>
  <si>
    <t>Break</t>
  </si>
  <si>
    <t>10.30 - 12.00</t>
  </si>
  <si>
    <t>Kebijakan Pelatihan SDM Kesehatan</t>
  </si>
  <si>
    <t>12.00 - 13.00</t>
  </si>
  <si>
    <t>Ishoma</t>
  </si>
  <si>
    <t>13.00 - 14.30</t>
  </si>
  <si>
    <t>Anti Korupsi</t>
  </si>
  <si>
    <t>Ahsanul Mar'ah, Skep, MKM</t>
  </si>
  <si>
    <t>JUMLAH</t>
  </si>
  <si>
    <t>Hari ke-2</t>
  </si>
  <si>
    <t>07.45 - 08.00</t>
  </si>
  <si>
    <t>Refleksi</t>
  </si>
  <si>
    <t>08.00 - 10.15</t>
  </si>
  <si>
    <t>Konsep Public Speaking</t>
  </si>
  <si>
    <t>Maman, SKM, MPH</t>
  </si>
  <si>
    <t>10.30 - 11.15</t>
  </si>
  <si>
    <t>Struktur Dasar Public Speaking</t>
  </si>
  <si>
    <t xml:space="preserve">Wawan Wahyudin, S.Si, APt </t>
  </si>
  <si>
    <t>11.15 - 12.00</t>
  </si>
  <si>
    <t>Wawan Wahyudin, S.Si, APt (Iman, Maman)</t>
  </si>
  <si>
    <t>13.00 - 13.45</t>
  </si>
  <si>
    <t>Hari ke-3</t>
  </si>
  <si>
    <t>Teknik public speaking</t>
  </si>
  <si>
    <t>Iman Kastubi, SKM, MA</t>
  </si>
  <si>
    <t>Iman Kastubi, SKM, MA (Wawan, Tebe)</t>
  </si>
  <si>
    <t>11.45 - 13.00</t>
  </si>
  <si>
    <t>Coffee Break</t>
  </si>
  <si>
    <t>Iman Kastubi, SKM, MA (Wawan, Maman)</t>
  </si>
  <si>
    <t>14.30 - 15.15</t>
  </si>
  <si>
    <t>Hari ke-4</t>
  </si>
  <si>
    <t>Hari ke-5</t>
  </si>
  <si>
    <t>08.15 - 08.30</t>
  </si>
  <si>
    <t>08.30 - 11.30</t>
  </si>
  <si>
    <t>Mikrospeaking
(Breakout 4 kelas)</t>
  </si>
  <si>
    <t>Evaluator</t>
  </si>
  <si>
    <t>11.30 - 13.00</t>
  </si>
  <si>
    <t>RTL</t>
  </si>
  <si>
    <t>13.45 - 15.15</t>
  </si>
  <si>
    <t>Evaluasi + Post Test</t>
  </si>
  <si>
    <t>16.00 - 16.30</t>
  </si>
  <si>
    <t>Penutupan</t>
  </si>
  <si>
    <t xml:space="preserve"> </t>
  </si>
  <si>
    <t>3 Juli 2023</t>
  </si>
  <si>
    <t>Angkatan 2</t>
  </si>
  <si>
    <t>4 Juli 2023</t>
  </si>
  <si>
    <t>5 Juli 2023</t>
  </si>
  <si>
    <t>6 Juli 2023 (LURING)</t>
  </si>
  <si>
    <t>7 Juli 2023</t>
  </si>
  <si>
    <t>Ka BBPK Ciloto</t>
  </si>
  <si>
    <t>Direktorat Peningkatan Mutu Tenaga Kesehatan</t>
  </si>
  <si>
    <t>BALAI BESAR PELATIHAN KESEHATAN (BBPK) CILOTO</t>
  </si>
  <si>
    <t>TANGGAL, 3 S.D 7 JULI 2023</t>
  </si>
  <si>
    <t>Hari ke7</t>
  </si>
  <si>
    <t>6 Juli 2023</t>
  </si>
  <si>
    <t>Angkatan 3</t>
  </si>
  <si>
    <t>dr. Yan bani Luza PW,MKM</t>
  </si>
  <si>
    <t>Ani Anisah,SKM,MKM</t>
  </si>
  <si>
    <t>Dr. Rudi Bastaman,MKM</t>
  </si>
  <si>
    <t>Aditya Iman</t>
  </si>
  <si>
    <t>Dr. Rudi Bastaman,MKM, Aditya Iman, Ani Anisah</t>
  </si>
  <si>
    <t>Philipus Prihantiko Kurniagung, MKM</t>
  </si>
  <si>
    <t xml:space="preserve">Ucapan Selamat datang </t>
  </si>
  <si>
    <t>Tri Budi Gunawan,S.Pd,MKM</t>
  </si>
  <si>
    <t>Novi Setiabakti</t>
  </si>
  <si>
    <t>Iman Kastubi, SKM, MKM</t>
  </si>
  <si>
    <t>Kepala BBPK Ciloto</t>
  </si>
  <si>
    <t>Dr. Rudi Bastaman, MKM</t>
  </si>
  <si>
    <t>Erwin Saleh Adiputra Yunandar</t>
  </si>
  <si>
    <t>Mikrospeaking
(Breakout 3 kelas)</t>
  </si>
  <si>
    <t>Tri Budi Gunawan</t>
  </si>
  <si>
    <t xml:space="preserve">Erwin Saleh Adiputra Yunandar
Dr. Rudi Bastaman, MKM </t>
  </si>
  <si>
    <t xml:space="preserve">Novi Setiabakti
Iman Kastubi
</t>
  </si>
  <si>
    <t>Erwin Saleh Adiputra Yunandar
Tri Budi Gunawan</t>
  </si>
  <si>
    <t>Novi Setiabakti
Tri Budi Gunawan</t>
  </si>
  <si>
    <t>Wawan Wahyudin</t>
  </si>
  <si>
    <t>07.30 - 08.15</t>
  </si>
  <si>
    <t>Plt. Kepala P2KASN  dan Kepala BBPK Ciloto</t>
  </si>
  <si>
    <t>09.30 - 10.00</t>
  </si>
  <si>
    <t>P2KASN Kementerian Kesehatan</t>
  </si>
  <si>
    <t>Novi Setiabakti
Iman Kastubi, SKM, MA
Aditya Iman</t>
  </si>
  <si>
    <t>Erwin Saleh Adiputra Yunandar
Dr. Rudi Bastaman, S.Kep, MKM
Tri Budi Gunawan, SPd, MKM</t>
  </si>
  <si>
    <t>Erwin Saleh Adiputra Yunandar
Aditya Iman
Iman Kastubi, SKM, MA</t>
  </si>
  <si>
    <t>Novi Setiabakti
Dr. Rudi Bastaman, S.Kep, MKM
Tri Budi Gunawan, SPd, MKM</t>
  </si>
  <si>
    <t>Dr. Rudi Bastaman, S.Kep, MKM</t>
  </si>
  <si>
    <t>Tri Budi Gunawan, SPd, MKM</t>
  </si>
  <si>
    <t>Wawan Wahyudin, SSi, Apt</t>
  </si>
  <si>
    <t>Pelatihan PADI LMS KPK</t>
  </si>
  <si>
    <t>TOTAL</t>
  </si>
  <si>
    <t>Mikrospeaking
(Breakout 3 kelompok/kelas)</t>
  </si>
  <si>
    <t>ISHOMA</t>
  </si>
  <si>
    <t>08.15 - 09.45</t>
  </si>
  <si>
    <t>09.45 - 10.00</t>
  </si>
  <si>
    <t>10.00 - 10.30</t>
  </si>
  <si>
    <t>No.</t>
  </si>
  <si>
    <t>Instansi</t>
  </si>
  <si>
    <t>Jumlah</t>
  </si>
  <si>
    <t>1.</t>
  </si>
  <si>
    <t>Ditjen Farmalkes Kemenkes RI</t>
  </si>
  <si>
    <t>2.</t>
  </si>
  <si>
    <t>Balai Besar Penelitian dan Pengembangan Tanaman Obat dan Obat Tradisional Tawangmangu</t>
  </si>
  <si>
    <t>3.</t>
  </si>
  <si>
    <t>Balai Besar Laboratorium Kesehatan Jakarta</t>
  </si>
  <si>
    <t>4.</t>
  </si>
  <si>
    <t>Balai Besar Kesehatan Paru Masyarakat Bandung</t>
  </si>
  <si>
    <t>5.</t>
  </si>
  <si>
    <t>Balai Besar Laboratorium Kesehatan Palembang</t>
  </si>
  <si>
    <t>6.</t>
  </si>
  <si>
    <t>Balai Kesehatan Olahraga Masyarakat Bandung</t>
  </si>
  <si>
    <t>7.</t>
  </si>
  <si>
    <t>Kantor Kesehatan Pelabuhan Kelas II Bandung</t>
  </si>
  <si>
    <t>8.</t>
  </si>
  <si>
    <t>Kantor Kesehatan Pelabuhan Kelas II Padang</t>
  </si>
  <si>
    <t>9.</t>
  </si>
  <si>
    <t>Kantor Kesehatan Pelabuhan Kelas II Semarang</t>
  </si>
  <si>
    <t>10.</t>
  </si>
  <si>
    <t>Kantor Kesehatan Pelabuhan Kelas III Dumai</t>
  </si>
  <si>
    <t>11.</t>
  </si>
  <si>
    <t>RSUP Dr. Sitanala Tangerang</t>
  </si>
  <si>
    <t>12.</t>
  </si>
  <si>
    <t>RS Paru Dr M Goenawan Partowidigdo</t>
  </si>
  <si>
    <t>13.</t>
  </si>
  <si>
    <t>RSUP Dr. Hasan Sadikin Bandung</t>
  </si>
  <si>
    <t>14.</t>
  </si>
  <si>
    <t>Politeknik Kesehatan Kemenkes Yogyakarta</t>
  </si>
  <si>
    <t>15.</t>
  </si>
  <si>
    <t>Politeknik Kesehatan Kemenkes Aceh</t>
  </si>
  <si>
    <t>16.</t>
  </si>
  <si>
    <t>Politeknik Kesehatan Kemenkes Jambi</t>
  </si>
  <si>
    <t>17.</t>
  </si>
  <si>
    <t>Politeknik Kesehatan Kemenkes Bandung</t>
  </si>
  <si>
    <t>Direktorat Kesehatan Usia Produktif dan Lansia Ditjen Kesmas Kemenkes RI</t>
  </si>
  <si>
    <t>Direktorat Promosi Kesehatan dan Pemberdayaan Masyarakat, Direktorat Jenderal Kesehatan Masyarakat,</t>
  </si>
  <si>
    <t>Direktorat Pengawasan Alat Kesehatan , Direktorat Jenderal Kefarmasian dan Alkes, Kemenkes RI</t>
  </si>
  <si>
    <t>Balai Besar Penelitian dan  Pengembangan Tanaman Obat dan  Obat  Tradisional Tawangmangu</t>
  </si>
  <si>
    <t>Kantor Kesehatan Pelabuhan Kelas III Bengkulu</t>
  </si>
  <si>
    <t>Kantor Kesehatan Pelabuhan Kelas II Palembang</t>
  </si>
  <si>
    <t>Kantor kesehatan Pelabuhan kelas III Jambi</t>
  </si>
  <si>
    <t>Kantor kesehatan Pelabuhan Dumai</t>
  </si>
  <si>
    <t>RSUP Dr. M. Djamil Padang</t>
  </si>
  <si>
    <t>Rumah Sakit Otak dr.Drs.M.Hatta Bukittinngi</t>
  </si>
  <si>
    <t>RS dr. H. Marzoeki Mahdi Bogor</t>
  </si>
  <si>
    <t>RS Paru M Goenawan Partowidigdo Cisarua</t>
  </si>
  <si>
    <t>Politeknik Kesehatan Kemenkes Palembang</t>
  </si>
  <si>
    <t>18.</t>
  </si>
  <si>
    <t>Politeknik Kesehatan Tanjungkarang</t>
  </si>
  <si>
    <t>19.</t>
  </si>
  <si>
    <t xml:space="preserve">Balai Besar Laboratorium Kesehatan </t>
  </si>
  <si>
    <t>Balai Besar Penelitian dan  Pengembangan Tanaman Obat dan  Obat  Tradisional</t>
  </si>
  <si>
    <t>Balai Kesehatan Olahraga Masyarakat</t>
  </si>
  <si>
    <t>Direktorat di Lingkungan Kementerian Kesehatan</t>
  </si>
  <si>
    <t xml:space="preserve">Kantor kesehatan Pelabuhan </t>
  </si>
  <si>
    <t>Politeknik Kesehatan Kementerian Kesehatan</t>
  </si>
  <si>
    <t>Rumah Sakit Vertikal Kementerian Kesehatan</t>
  </si>
  <si>
    <t>NO</t>
  </si>
  <si>
    <t>Jumah</t>
  </si>
  <si>
    <t>NAFIAH</t>
  </si>
  <si>
    <t>HIDAYAT</t>
  </si>
  <si>
    <t>ASEP HASAN</t>
  </si>
  <si>
    <t>RAFLI GISWANDA</t>
  </si>
  <si>
    <t>LUQMAN SUYANTO</t>
  </si>
  <si>
    <t>PHILIPUS</t>
  </si>
  <si>
    <t>30 Juni</t>
  </si>
  <si>
    <t>Karkes</t>
  </si>
  <si>
    <t>1 Juli</t>
  </si>
  <si>
    <t>3 Juli</t>
  </si>
  <si>
    <t>PKP</t>
  </si>
  <si>
    <t>PS</t>
  </si>
  <si>
    <t>4 Juli</t>
  </si>
  <si>
    <t>Senin</t>
  </si>
  <si>
    <t>Selasa</t>
  </si>
  <si>
    <t>Rabu</t>
  </si>
  <si>
    <t>Kamis</t>
  </si>
  <si>
    <t>Jumat</t>
  </si>
  <si>
    <t>Sabtu</t>
  </si>
  <si>
    <t>28 Juni</t>
  </si>
  <si>
    <t>5 Juli</t>
  </si>
  <si>
    <t>6 Juli</t>
  </si>
  <si>
    <t>7 Juli</t>
  </si>
  <si>
    <t>8 Juli</t>
  </si>
  <si>
    <t>Tekprokes 1</t>
  </si>
  <si>
    <t>Tekprokes 2</t>
  </si>
  <si>
    <t>PS + Karkes</t>
  </si>
  <si>
    <t>Minggu</t>
  </si>
  <si>
    <t>9 Juli</t>
  </si>
  <si>
    <t>10 Juli</t>
  </si>
  <si>
    <t>11 Juli</t>
  </si>
  <si>
    <t>12 Juli</t>
  </si>
  <si>
    <t>13 Juli</t>
  </si>
  <si>
    <t>14 Juli</t>
  </si>
  <si>
    <t>TPK RSM</t>
  </si>
  <si>
    <t>PS + PKP</t>
  </si>
  <si>
    <t>13.45 - 14.15</t>
  </si>
  <si>
    <t>14.15 - 14.30</t>
  </si>
  <si>
    <t>00.45 - 08.00</t>
  </si>
  <si>
    <t>08.00 - 08.15</t>
  </si>
  <si>
    <t>10.30 - 10.45</t>
  </si>
  <si>
    <t>10.45 - 11.30</t>
  </si>
  <si>
    <t>12.15 - 13.00</t>
  </si>
  <si>
    <t>09.45 - 10.30</t>
  </si>
  <si>
    <t>10.45 - 12.15</t>
  </si>
  <si>
    <t>15.15 - 16.00</t>
  </si>
  <si>
    <r>
      <t xml:space="preserve">Tim Teaching </t>
    </r>
    <r>
      <rPr>
        <b/>
        <sz val="11"/>
        <color theme="1"/>
        <rFont val="Arial"/>
        <family val="2"/>
      </rPr>
      <t>Struktur Public Speaking</t>
    </r>
  </si>
  <si>
    <r>
      <t xml:space="preserve">Tim Teaching </t>
    </r>
    <r>
      <rPr>
        <b/>
        <sz val="11"/>
        <color theme="1"/>
        <rFont val="Arial"/>
        <family val="2"/>
      </rPr>
      <t>Teknik Public Speaking</t>
    </r>
  </si>
  <si>
    <t>Philipus Prihantiko K, MKM</t>
  </si>
  <si>
    <t>13.00 - 15.15</t>
  </si>
  <si>
    <t>Angkatan 1</t>
  </si>
  <si>
    <t>TANGGAL, 18 S.D 22 MARET 2024</t>
  </si>
  <si>
    <t>Senin, 18 Maret 2024</t>
  </si>
  <si>
    <t>Selasa, 19 Maret 2024</t>
  </si>
  <si>
    <t>Rabu, 20 Maret 2024</t>
  </si>
  <si>
    <t>Kamis, 21 Maret 2024</t>
  </si>
  <si>
    <t>Jum'at, 22 Maret 2024</t>
  </si>
  <si>
    <t>drg. Sri Asih Gahayu, M.Kes., PhD</t>
  </si>
  <si>
    <t>Novie Setiabakti</t>
  </si>
  <si>
    <t>T</t>
  </si>
  <si>
    <t>P</t>
  </si>
  <si>
    <t>Erwin Saleh Adiputra Yunandar
Dr. Rudi Bastaman, MKM
Tri Budi Gunawan, SPd. MKM</t>
  </si>
  <si>
    <t>Novie Setiabakti
drg. Sri Asih Gahayu, M.Kes, PhD
Iman Kastubi, SKM, MA</t>
  </si>
  <si>
    <t>LMS Plataran Sehat</t>
  </si>
  <si>
    <t>Novi Setiabakti
Dr. Rudi Bastaman, MKM
Tri Budi Gunawan, SPd. MKM</t>
  </si>
  <si>
    <t>Erwin Saleh Adiputra Yunandar
drg. Sri Asih Gahayu, M.Kes, PhD
Iman Kastubi, SKM, MA</t>
  </si>
  <si>
    <t>10.00 - 10.45</t>
  </si>
  <si>
    <t>Dr. Rudi Bastaman, MKM
Maman, SKM, MPH
Tri Budi Gunawan, SPd. MKM</t>
  </si>
  <si>
    <t>10.00 - 12.15</t>
  </si>
  <si>
    <t>Novi Setiabakti
Dr. Rudi Bastaman, MKM
Ani Anisah, SKM, MKM</t>
  </si>
  <si>
    <t>Dr. Rudi Bastaman, MKM
Ani Anisah, SKM, MKM
Maman, SKM, MPH</t>
  </si>
  <si>
    <t>struk</t>
  </si>
  <si>
    <t>ak</t>
  </si>
  <si>
    <r>
      <t xml:space="preserve">Tim Teaching </t>
    </r>
    <r>
      <rPr>
        <b/>
        <sz val="11"/>
        <color theme="1"/>
        <rFont val="Arial"/>
        <family val="2"/>
      </rPr>
      <t>Teknik Public Speaking</t>
    </r>
    <r>
      <rPr>
        <sz val="11"/>
        <color theme="1"/>
        <rFont val="Arial"/>
        <family val="2"/>
      </rPr>
      <t xml:space="preserve"> (21 Maret 2024)</t>
    </r>
  </si>
  <si>
    <t>blc</t>
  </si>
  <si>
    <t>konsep</t>
  </si>
  <si>
    <t>ps 1</t>
  </si>
  <si>
    <t>ps 2</t>
  </si>
  <si>
    <t>JPL</t>
  </si>
  <si>
    <t>JADWAL PELATIHAN PUBLIC SPEAKING BAGI SDM KESEHATAN  GELOMBANG I ANGKATAN 1 DAN 2</t>
  </si>
  <si>
    <t>Novi Setiabakti
Dr. Rudi Bastaman, MKM
Tri Budi Gunawan, MKM</t>
  </si>
  <si>
    <t>Novie Setiabakti
Dr. Rudi Bastaman, MKM
Tri Budi Gunawan, SPd. MKM</t>
  </si>
  <si>
    <t>drg. Sri Asih Gahayu, M.Kes, PhD</t>
  </si>
  <si>
    <t>Waddaturrahman Wadra</t>
  </si>
  <si>
    <t>Waddaturrahman Wadra
Dr. Rudi Bastaman, MKM
Tri Budi Gunawan, MKM</t>
  </si>
  <si>
    <t>Waddaturrahman Wadra
Dr. Rudi Bastaman, MKM
Tri Budi Gunawan, SPd. MKM</t>
  </si>
  <si>
    <t>Waddaturrahman Wadra
drg. Sri Asih Gahayu, M.Kes, PhD
Iman Kastubi, SKM, MA</t>
  </si>
  <si>
    <t>Waddaturrahman Wadra
Dr. Rudi Bastaman, MKM
Ani Anisah, SKM, MKM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</si>
</sst>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15" fontId="3" fillId="2" borderId="9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15" fontId="3" fillId="4" borderId="9" xfId="0" applyNumberFormat="1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5" fillId="4" borderId="10" xfId="0" applyFont="1" applyFill="1" applyBorder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 wrapText="1"/>
    </xf>
    <xf numFmtId="0" fontId="12" fillId="7" borderId="15" xfId="0" applyFont="1" applyFill="1" applyBorder="1">
      <alignment vertical="center"/>
    </xf>
    <xf numFmtId="0" fontId="12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11" borderId="9" xfId="0" applyFont="1" applyFill="1" applyBorder="1" applyAlignment="1">
      <alignment vertical="center" wrapText="1"/>
    </xf>
    <xf numFmtId="15" fontId="3" fillId="11" borderId="9" xfId="0" applyNumberFormat="1" applyFont="1" applyFill="1" applyBorder="1" applyAlignment="1">
      <alignment vertical="center" wrapText="1"/>
    </xf>
    <xf numFmtId="0" fontId="4" fillId="11" borderId="9" xfId="0" applyFont="1" applyFill="1" applyBorder="1" applyAlignment="1">
      <alignment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 wrapText="1"/>
    </xf>
    <xf numFmtId="15" fontId="3" fillId="6" borderId="9" xfId="0" applyNumberFormat="1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1" fontId="3" fillId="6" borderId="9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761C-75F2-46F4-9C6B-9E06746AE2F5}">
  <dimension ref="A1:J72"/>
  <sheetViews>
    <sheetView zoomScale="80" zoomScaleNormal="80" workbookViewId="0">
      <selection activeCell="C10" sqref="C10"/>
    </sheetView>
  </sheetViews>
  <sheetFormatPr defaultColWidth="8.7265625" defaultRowHeight="14.5"/>
  <cols>
    <col min="1" max="1" width="15.26953125" style="2" customWidth="1"/>
    <col min="2" max="2" width="35.36328125" style="2" customWidth="1"/>
    <col min="3" max="3" width="30.90625" style="2" customWidth="1"/>
    <col min="4" max="4" width="34.54296875" style="2" customWidth="1"/>
    <col min="5" max="5" width="5.6328125" style="3" customWidth="1"/>
    <col min="6" max="6" width="4.81640625" style="3" customWidth="1"/>
    <col min="7" max="7" width="5.81640625" style="3" customWidth="1"/>
    <col min="8" max="8" width="40.81640625" customWidth="1"/>
    <col min="9" max="10" width="8.7265625" customWidth="1"/>
  </cols>
  <sheetData>
    <row r="1" spans="1:7">
      <c r="A1" s="89" t="s">
        <v>0</v>
      </c>
      <c r="B1" s="89"/>
      <c r="C1" s="89"/>
      <c r="D1" s="89"/>
      <c r="E1" s="89"/>
      <c r="F1" s="89"/>
      <c r="G1" s="89"/>
    </row>
    <row r="2" spans="1:7">
      <c r="A2" s="90" t="s">
        <v>66</v>
      </c>
      <c r="B2" s="89"/>
      <c r="C2" s="89"/>
      <c r="D2" s="89"/>
      <c r="E2" s="89"/>
      <c r="F2" s="89"/>
      <c r="G2" s="89"/>
    </row>
    <row r="3" spans="1:7" ht="14.5" customHeight="1">
      <c r="A3" s="89" t="s">
        <v>67</v>
      </c>
      <c r="B3" s="89"/>
      <c r="C3" s="89"/>
      <c r="D3" s="89"/>
      <c r="E3" s="89"/>
      <c r="F3" s="89"/>
      <c r="G3" s="89"/>
    </row>
    <row r="4" spans="1:7">
      <c r="D4" s="3"/>
    </row>
    <row r="5" spans="1:7" ht="16" customHeight="1">
      <c r="A5" s="91" t="s">
        <v>1</v>
      </c>
      <c r="B5" s="91" t="s">
        <v>2</v>
      </c>
      <c r="C5" s="91" t="s">
        <v>59</v>
      </c>
      <c r="D5" s="91" t="s">
        <v>70</v>
      </c>
      <c r="E5" s="94" t="s">
        <v>3</v>
      </c>
      <c r="F5" s="94"/>
      <c r="G5" s="95"/>
    </row>
    <row r="6" spans="1:7" ht="4" customHeight="1">
      <c r="A6" s="92"/>
      <c r="B6" s="92"/>
      <c r="C6" s="92"/>
      <c r="D6" s="92"/>
      <c r="E6" s="96"/>
      <c r="F6" s="96"/>
      <c r="G6" s="97"/>
    </row>
    <row r="7" spans="1:7" ht="16" customHeight="1">
      <c r="A7" s="93"/>
      <c r="B7" s="93"/>
      <c r="C7" s="93"/>
      <c r="D7" s="93"/>
      <c r="E7" s="4" t="s">
        <v>4</v>
      </c>
      <c r="F7" s="5" t="s">
        <v>5</v>
      </c>
      <c r="G7" s="5" t="s">
        <v>6</v>
      </c>
    </row>
    <row r="8" spans="1:7">
      <c r="A8" s="6" t="s">
        <v>7</v>
      </c>
      <c r="B8" s="7" t="s">
        <v>58</v>
      </c>
      <c r="C8" s="7"/>
      <c r="D8" s="8"/>
      <c r="E8" s="8"/>
      <c r="F8" s="8"/>
      <c r="G8" s="8"/>
    </row>
    <row r="9" spans="1:7">
      <c r="A9" s="9" t="s">
        <v>8</v>
      </c>
      <c r="B9" s="9" t="s">
        <v>9</v>
      </c>
      <c r="C9" s="9"/>
      <c r="D9" s="10"/>
      <c r="E9" s="10"/>
      <c r="F9" s="10"/>
      <c r="G9" s="10"/>
    </row>
    <row r="10" spans="1:7">
      <c r="A10" s="9" t="s">
        <v>10</v>
      </c>
      <c r="B10" s="9" t="s">
        <v>11</v>
      </c>
      <c r="C10" s="11" t="s">
        <v>78</v>
      </c>
      <c r="D10" s="11" t="s">
        <v>76</v>
      </c>
      <c r="E10" s="10">
        <v>2</v>
      </c>
      <c r="F10" s="10">
        <v>0</v>
      </c>
      <c r="G10" s="10">
        <f>E10+F10</f>
        <v>2</v>
      </c>
    </row>
    <row r="11" spans="1:7">
      <c r="A11" s="9" t="s">
        <v>13</v>
      </c>
      <c r="B11" s="9" t="s">
        <v>14</v>
      </c>
      <c r="C11" s="85" t="s">
        <v>64</v>
      </c>
      <c r="D11" s="86"/>
      <c r="E11" s="13"/>
      <c r="F11" s="13"/>
      <c r="G11" s="13"/>
    </row>
    <row r="12" spans="1:7">
      <c r="A12" s="9" t="s">
        <v>15</v>
      </c>
      <c r="B12" s="9" t="s">
        <v>16</v>
      </c>
      <c r="C12" s="9"/>
      <c r="D12" s="10"/>
      <c r="E12" s="10"/>
      <c r="F12" s="10"/>
      <c r="G12" s="10"/>
    </row>
    <row r="13" spans="1:7">
      <c r="A13" s="9" t="s">
        <v>17</v>
      </c>
      <c r="B13" s="9" t="s">
        <v>18</v>
      </c>
      <c r="C13" s="85" t="s">
        <v>65</v>
      </c>
      <c r="D13" s="86"/>
      <c r="E13" s="10">
        <v>2</v>
      </c>
      <c r="F13" s="10">
        <v>0</v>
      </c>
      <c r="G13" s="10">
        <f>E13+F13</f>
        <v>2</v>
      </c>
    </row>
    <row r="14" spans="1:7">
      <c r="A14" s="9" t="s">
        <v>19</v>
      </c>
      <c r="B14" s="9" t="s">
        <v>20</v>
      </c>
      <c r="C14" s="9"/>
      <c r="D14" s="10"/>
      <c r="E14" s="10"/>
      <c r="F14" s="10"/>
      <c r="G14" s="10"/>
    </row>
    <row r="15" spans="1:7">
      <c r="A15" s="9" t="s">
        <v>21</v>
      </c>
      <c r="B15" s="9" t="s">
        <v>22</v>
      </c>
      <c r="C15" s="11" t="s">
        <v>71</v>
      </c>
      <c r="D15" s="11" t="s">
        <v>23</v>
      </c>
      <c r="E15" s="10">
        <v>2</v>
      </c>
      <c r="F15" s="10">
        <v>0</v>
      </c>
      <c r="G15" s="10">
        <f>E15+F15</f>
        <v>2</v>
      </c>
    </row>
    <row r="16" spans="1:7">
      <c r="A16" s="9"/>
      <c r="B16" s="9"/>
      <c r="C16" s="24"/>
      <c r="D16" s="14" t="s">
        <v>24</v>
      </c>
      <c r="E16" s="5">
        <f>SUM(E8:E15)</f>
        <v>6</v>
      </c>
      <c r="F16" s="5">
        <f>SUM(F8:F15)</f>
        <v>0</v>
      </c>
      <c r="G16" s="5">
        <f>SUM(G8:G15)</f>
        <v>6</v>
      </c>
    </row>
    <row r="17" spans="1:7">
      <c r="A17" s="6" t="s">
        <v>25</v>
      </c>
      <c r="B17" s="7" t="s">
        <v>60</v>
      </c>
      <c r="C17" s="7"/>
      <c r="D17" s="15"/>
      <c r="E17" s="8"/>
      <c r="F17" s="8"/>
      <c r="G17" s="8"/>
    </row>
    <row r="18" spans="1:7">
      <c r="A18" s="9" t="s">
        <v>26</v>
      </c>
      <c r="B18" s="9" t="s">
        <v>27</v>
      </c>
      <c r="C18" s="9"/>
      <c r="D18" s="9"/>
      <c r="E18" s="10"/>
      <c r="F18" s="10"/>
      <c r="G18" s="10"/>
    </row>
    <row r="19" spans="1:7">
      <c r="A19" s="9" t="s">
        <v>28</v>
      </c>
      <c r="B19" s="9" t="s">
        <v>29</v>
      </c>
      <c r="C19" s="16" t="s">
        <v>72</v>
      </c>
      <c r="D19" s="16" t="s">
        <v>30</v>
      </c>
      <c r="E19" s="10">
        <v>2</v>
      </c>
      <c r="F19" s="10">
        <v>1</v>
      </c>
      <c r="G19" s="10">
        <f>E19+F19</f>
        <v>3</v>
      </c>
    </row>
    <row r="20" spans="1:7">
      <c r="A20" s="9" t="s">
        <v>15</v>
      </c>
      <c r="B20" s="9" t="s">
        <v>16</v>
      </c>
      <c r="C20" s="9"/>
      <c r="D20" s="9"/>
      <c r="E20" s="10"/>
      <c r="F20" s="10"/>
      <c r="G20" s="10"/>
    </row>
    <row r="21" spans="1:7">
      <c r="A21" s="9" t="s">
        <v>31</v>
      </c>
      <c r="B21" s="9" t="s">
        <v>32</v>
      </c>
      <c r="C21" s="16" t="s">
        <v>73</v>
      </c>
      <c r="D21" s="16" t="s">
        <v>33</v>
      </c>
      <c r="E21" s="10">
        <v>1</v>
      </c>
      <c r="F21" s="10">
        <v>0</v>
      </c>
      <c r="G21" s="10">
        <f>SUM(E21:F21)</f>
        <v>1</v>
      </c>
    </row>
    <row r="22" spans="1:7" ht="28">
      <c r="A22" s="9" t="s">
        <v>34</v>
      </c>
      <c r="B22" s="9" t="s">
        <v>32</v>
      </c>
      <c r="C22" s="16" t="s">
        <v>73</v>
      </c>
      <c r="D22" s="16" t="s">
        <v>35</v>
      </c>
      <c r="E22" s="10">
        <v>1</v>
      </c>
      <c r="F22" s="10">
        <v>0</v>
      </c>
      <c r="G22" s="10">
        <v>1</v>
      </c>
    </row>
    <row r="23" spans="1:7">
      <c r="A23" s="9" t="s">
        <v>19</v>
      </c>
      <c r="B23" s="9" t="s">
        <v>20</v>
      </c>
      <c r="C23" s="9"/>
      <c r="D23" s="10"/>
      <c r="E23" s="10"/>
      <c r="F23" s="10"/>
      <c r="G23" s="10"/>
    </row>
    <row r="24" spans="1:7" ht="28">
      <c r="A24" s="9" t="s">
        <v>36</v>
      </c>
      <c r="B24" s="9" t="s">
        <v>32</v>
      </c>
      <c r="C24" s="16" t="s">
        <v>73</v>
      </c>
      <c r="D24" s="16" t="s">
        <v>35</v>
      </c>
      <c r="E24" s="10">
        <v>1</v>
      </c>
      <c r="F24" s="10">
        <v>0</v>
      </c>
      <c r="G24" s="10">
        <v>1</v>
      </c>
    </row>
    <row r="25" spans="1:7">
      <c r="A25" s="9" t="s">
        <v>21</v>
      </c>
      <c r="B25" s="9" t="s">
        <v>32</v>
      </c>
      <c r="C25" s="16" t="s">
        <v>73</v>
      </c>
      <c r="D25" s="16" t="s">
        <v>33</v>
      </c>
      <c r="E25" s="10">
        <v>1</v>
      </c>
      <c r="F25" s="10">
        <v>0</v>
      </c>
      <c r="G25" s="10">
        <f>SUM(E25:F25)</f>
        <v>1</v>
      </c>
    </row>
    <row r="26" spans="1:7">
      <c r="A26" s="9"/>
      <c r="B26" s="9"/>
      <c r="C26" s="24"/>
      <c r="D26" s="14" t="s">
        <v>24</v>
      </c>
      <c r="E26" s="5">
        <f>SUM(E19:E25)</f>
        <v>6</v>
      </c>
      <c r="F26" s="5">
        <f>SUM(F19:F25)</f>
        <v>1</v>
      </c>
      <c r="G26" s="5">
        <f>SUM(G19:G25)</f>
        <v>7</v>
      </c>
    </row>
    <row r="27" spans="1:7">
      <c r="A27" s="6" t="s">
        <v>37</v>
      </c>
      <c r="B27" s="7" t="s">
        <v>61</v>
      </c>
      <c r="C27" s="7"/>
      <c r="D27" s="15"/>
      <c r="E27" s="8"/>
      <c r="F27" s="8"/>
      <c r="G27" s="8"/>
    </row>
    <row r="28" spans="1:7">
      <c r="A28" s="9" t="s">
        <v>26</v>
      </c>
      <c r="B28" s="9" t="s">
        <v>27</v>
      </c>
      <c r="C28" s="9"/>
      <c r="D28" s="9"/>
      <c r="E28" s="10"/>
      <c r="F28" s="10"/>
      <c r="G28" s="10"/>
    </row>
    <row r="29" spans="1:7" s="1" customFormat="1">
      <c r="A29" s="9" t="s">
        <v>10</v>
      </c>
      <c r="B29" s="17" t="s">
        <v>38</v>
      </c>
      <c r="C29" s="16" t="s">
        <v>74</v>
      </c>
      <c r="D29" s="16" t="s">
        <v>39</v>
      </c>
      <c r="E29" s="10">
        <v>2</v>
      </c>
      <c r="F29" s="10">
        <v>0</v>
      </c>
      <c r="G29" s="10">
        <f>SUM(E29:F29)</f>
        <v>2</v>
      </c>
    </row>
    <row r="30" spans="1:7" s="1" customFormat="1" ht="28.5" customHeight="1">
      <c r="A30" s="9" t="s">
        <v>13</v>
      </c>
      <c r="B30" s="17" t="s">
        <v>38</v>
      </c>
      <c r="C30" s="16" t="s">
        <v>75</v>
      </c>
      <c r="D30" s="16" t="s">
        <v>40</v>
      </c>
      <c r="E30" s="10">
        <v>1</v>
      </c>
      <c r="F30" s="10">
        <v>0</v>
      </c>
      <c r="G30" s="10">
        <v>1</v>
      </c>
    </row>
    <row r="31" spans="1:7">
      <c r="A31" s="9" t="s">
        <v>15</v>
      </c>
      <c r="B31" s="9" t="s">
        <v>16</v>
      </c>
      <c r="C31" s="9"/>
      <c r="D31" s="10"/>
      <c r="E31" s="10"/>
      <c r="F31" s="10"/>
      <c r="G31" s="10"/>
    </row>
    <row r="32" spans="1:7">
      <c r="A32" s="9" t="s">
        <v>17</v>
      </c>
      <c r="B32" s="17" t="s">
        <v>38</v>
      </c>
      <c r="C32" s="16" t="s">
        <v>74</v>
      </c>
      <c r="D32" s="16" t="s">
        <v>39</v>
      </c>
      <c r="E32" s="10">
        <v>2</v>
      </c>
      <c r="F32" s="10">
        <v>0</v>
      </c>
      <c r="G32" s="10">
        <f>SUM(E32:F32)</f>
        <v>2</v>
      </c>
    </row>
    <row r="33" spans="1:7">
      <c r="A33" s="9" t="s">
        <v>41</v>
      </c>
      <c r="B33" s="9" t="s">
        <v>42</v>
      </c>
      <c r="C33" s="9"/>
      <c r="D33" s="10"/>
      <c r="E33" s="10"/>
      <c r="F33" s="10"/>
      <c r="G33" s="10"/>
    </row>
    <row r="34" spans="1:7" ht="28" customHeight="1">
      <c r="A34" s="9" t="s">
        <v>21</v>
      </c>
      <c r="B34" s="17" t="s">
        <v>38</v>
      </c>
      <c r="C34" s="16" t="s">
        <v>75</v>
      </c>
      <c r="D34" s="16" t="s">
        <v>43</v>
      </c>
      <c r="E34" s="10">
        <v>2</v>
      </c>
      <c r="F34" s="10">
        <v>0</v>
      </c>
      <c r="G34" s="10">
        <f>SUM(E34:F34)</f>
        <v>2</v>
      </c>
    </row>
    <row r="35" spans="1:7">
      <c r="A35" s="9" t="s">
        <v>44</v>
      </c>
      <c r="B35" s="17" t="s">
        <v>38</v>
      </c>
      <c r="C35" s="16" t="s">
        <v>74</v>
      </c>
      <c r="D35" s="16" t="s">
        <v>39</v>
      </c>
      <c r="E35" s="10">
        <v>0</v>
      </c>
      <c r="F35" s="10">
        <v>1</v>
      </c>
      <c r="G35" s="10">
        <f>SUM(E35:F35)</f>
        <v>1</v>
      </c>
    </row>
    <row r="36" spans="1:7">
      <c r="A36" s="9"/>
      <c r="B36" s="9"/>
      <c r="C36" s="24"/>
      <c r="D36" s="14" t="s">
        <v>24</v>
      </c>
      <c r="E36" s="5">
        <f>SUM(E29:E35)</f>
        <v>7</v>
      </c>
      <c r="F36" s="5">
        <f>SUM(F29:F35)</f>
        <v>1</v>
      </c>
      <c r="G36" s="5">
        <f>SUM(G29:G35)</f>
        <v>8</v>
      </c>
    </row>
    <row r="37" spans="1:7">
      <c r="A37" s="6" t="s">
        <v>46</v>
      </c>
      <c r="B37" s="7" t="s">
        <v>69</v>
      </c>
      <c r="C37" s="7"/>
      <c r="D37" s="15"/>
      <c r="E37" s="8"/>
      <c r="F37" s="8"/>
      <c r="G37" s="8"/>
    </row>
    <row r="38" spans="1:7">
      <c r="A38" s="9" t="s">
        <v>26</v>
      </c>
      <c r="B38" s="9" t="s">
        <v>77</v>
      </c>
      <c r="C38" s="87" t="s">
        <v>30</v>
      </c>
      <c r="D38" s="88"/>
      <c r="E38" s="10"/>
      <c r="F38" s="10"/>
      <c r="G38" s="10"/>
    </row>
    <row r="39" spans="1:7">
      <c r="A39" s="9" t="s">
        <v>28</v>
      </c>
      <c r="B39" s="18" t="s">
        <v>38</v>
      </c>
      <c r="C39" s="16" t="s">
        <v>74</v>
      </c>
      <c r="D39" s="16" t="s">
        <v>39</v>
      </c>
      <c r="E39" s="10">
        <v>3</v>
      </c>
      <c r="F39" s="10">
        <v>0</v>
      </c>
      <c r="G39" s="10">
        <f>SUM(E39:F39)</f>
        <v>3</v>
      </c>
    </row>
    <row r="40" spans="1:7">
      <c r="A40" s="9" t="s">
        <v>15</v>
      </c>
      <c r="B40" s="9" t="s">
        <v>16</v>
      </c>
      <c r="C40" s="9"/>
      <c r="D40" s="10"/>
      <c r="E40" s="10"/>
      <c r="F40" s="10"/>
      <c r="G40" s="10"/>
    </row>
    <row r="41" spans="1:7" ht="24" customHeight="1">
      <c r="A41" s="9" t="s">
        <v>17</v>
      </c>
      <c r="B41" s="18" t="s">
        <v>38</v>
      </c>
      <c r="C41" s="16" t="s">
        <v>75</v>
      </c>
      <c r="D41" s="16" t="s">
        <v>40</v>
      </c>
      <c r="E41" s="10">
        <v>2</v>
      </c>
      <c r="F41" s="10">
        <v>0</v>
      </c>
      <c r="G41" s="10">
        <f>SUM(E41:F41)</f>
        <v>2</v>
      </c>
    </row>
    <row r="42" spans="1:7">
      <c r="A42" s="9" t="s">
        <v>41</v>
      </c>
      <c r="B42" s="9" t="s">
        <v>42</v>
      </c>
      <c r="C42" s="9"/>
      <c r="D42" s="10"/>
      <c r="E42" s="10"/>
      <c r="F42" s="10"/>
      <c r="G42" s="10"/>
    </row>
    <row r="43" spans="1:7" ht="25" customHeight="1">
      <c r="A43" s="9" t="s">
        <v>21</v>
      </c>
      <c r="B43" s="17" t="s">
        <v>38</v>
      </c>
      <c r="C43" s="16" t="s">
        <v>75</v>
      </c>
      <c r="D43" s="16" t="s">
        <v>40</v>
      </c>
      <c r="E43" s="10">
        <v>2</v>
      </c>
      <c r="F43" s="10">
        <v>0</v>
      </c>
      <c r="G43" s="10">
        <f>SUM(E43:F43)</f>
        <v>2</v>
      </c>
    </row>
    <row r="44" spans="1:7">
      <c r="A44" s="9"/>
      <c r="B44" s="9"/>
      <c r="C44" s="24"/>
      <c r="D44" s="14" t="s">
        <v>24</v>
      </c>
      <c r="E44" s="5">
        <f t="shared" ref="E44:F44" si="0">SUM(E39:E43)</f>
        <v>7</v>
      </c>
      <c r="F44" s="5">
        <f t="shared" si="0"/>
        <v>0</v>
      </c>
      <c r="G44" s="5">
        <f>SUM(G39:G43)</f>
        <v>7</v>
      </c>
    </row>
    <row r="45" spans="1:7">
      <c r="A45" s="6" t="s">
        <v>68</v>
      </c>
      <c r="B45" s="7" t="s">
        <v>63</v>
      </c>
      <c r="C45" s="7"/>
      <c r="D45" s="15"/>
      <c r="E45" s="8"/>
      <c r="F45" s="8"/>
      <c r="G45" s="8"/>
    </row>
    <row r="46" spans="1:7">
      <c r="A46" s="9" t="s">
        <v>47</v>
      </c>
      <c r="B46" s="9" t="s">
        <v>27</v>
      </c>
      <c r="C46" s="9"/>
      <c r="D46" s="9"/>
      <c r="E46" s="10"/>
      <c r="F46" s="10"/>
      <c r="G46" s="10"/>
    </row>
    <row r="47" spans="1:7" ht="28">
      <c r="A47" s="9" t="s">
        <v>48</v>
      </c>
      <c r="B47" s="9" t="s">
        <v>49</v>
      </c>
      <c r="C47" s="16" t="s">
        <v>50</v>
      </c>
      <c r="D47" s="16" t="s">
        <v>50</v>
      </c>
      <c r="E47" s="10">
        <v>4</v>
      </c>
      <c r="F47" s="10">
        <v>0</v>
      </c>
      <c r="G47" s="10">
        <f>SUM(E47:F47)</f>
        <v>4</v>
      </c>
    </row>
    <row r="48" spans="1:7">
      <c r="A48" s="9" t="s">
        <v>51</v>
      </c>
      <c r="B48" s="9" t="s">
        <v>20</v>
      </c>
      <c r="C48" s="9"/>
      <c r="D48" s="19"/>
      <c r="E48" s="13">
        <v>0</v>
      </c>
      <c r="F48" s="13">
        <v>0</v>
      </c>
      <c r="G48" s="10">
        <f>SUM(E48:F48)</f>
        <v>0</v>
      </c>
    </row>
    <row r="49" spans="1:7">
      <c r="A49" s="9" t="s">
        <v>36</v>
      </c>
      <c r="B49" s="9" t="s">
        <v>52</v>
      </c>
      <c r="C49" s="16" t="s">
        <v>72</v>
      </c>
      <c r="D49" s="16" t="s">
        <v>30</v>
      </c>
      <c r="E49" s="13">
        <v>2</v>
      </c>
      <c r="F49" s="13">
        <v>0</v>
      </c>
      <c r="G49" s="10">
        <f>SUM(E49:F49)</f>
        <v>2</v>
      </c>
    </row>
    <row r="50" spans="1:7">
      <c r="A50" s="9" t="s">
        <v>53</v>
      </c>
      <c r="B50" s="9" t="s">
        <v>54</v>
      </c>
      <c r="C50" s="9"/>
      <c r="D50" s="19"/>
      <c r="E50" s="13">
        <v>0</v>
      </c>
      <c r="F50" s="13">
        <v>0</v>
      </c>
      <c r="G50" s="10">
        <f>SUM(E50:F50)</f>
        <v>0</v>
      </c>
    </row>
    <row r="51" spans="1:7">
      <c r="A51" s="9" t="s">
        <v>55</v>
      </c>
      <c r="B51" s="9" t="s">
        <v>56</v>
      </c>
      <c r="C51" s="24"/>
      <c r="D51" s="20"/>
      <c r="E51" s="13"/>
      <c r="F51" s="13"/>
      <c r="G51" s="10"/>
    </row>
    <row r="52" spans="1:7">
      <c r="A52" s="9"/>
      <c r="B52" s="9"/>
      <c r="C52" s="24"/>
      <c r="D52" s="14" t="s">
        <v>24</v>
      </c>
      <c r="E52" s="5">
        <f t="shared" ref="E52:G52" si="1">SUM(E46:E50)</f>
        <v>6</v>
      </c>
      <c r="F52" s="5">
        <f t="shared" si="1"/>
        <v>0</v>
      </c>
      <c r="G52" s="5">
        <f t="shared" si="1"/>
        <v>6</v>
      </c>
    </row>
    <row r="53" spans="1:7">
      <c r="G53" s="3">
        <f>G49+G44+G36+G26+G16</f>
        <v>30</v>
      </c>
    </row>
    <row r="54" spans="1:7">
      <c r="A54" s="21" t="s">
        <v>57</v>
      </c>
    </row>
    <row r="56" spans="1:7">
      <c r="A56" s="21" t="s">
        <v>57</v>
      </c>
    </row>
    <row r="58" spans="1:7">
      <c r="A58" s="21" t="s">
        <v>57</v>
      </c>
    </row>
    <row r="60" spans="1:7">
      <c r="A60" s="21" t="s">
        <v>57</v>
      </c>
    </row>
    <row r="62" spans="1:7">
      <c r="A62" s="21" t="s">
        <v>57</v>
      </c>
    </row>
    <row r="64" spans="1:7">
      <c r="A64" s="22" t="s">
        <v>57</v>
      </c>
    </row>
    <row r="66" spans="1:10" s="2" customFormat="1">
      <c r="A66" s="22" t="s">
        <v>57</v>
      </c>
      <c r="E66" s="3"/>
      <c r="F66" s="3"/>
      <c r="G66" s="3"/>
      <c r="H66"/>
      <c r="I66"/>
      <c r="J66"/>
    </row>
    <row r="68" spans="1:10" s="2" customFormat="1">
      <c r="A68" s="22" t="s">
        <v>57</v>
      </c>
      <c r="E68" s="3"/>
      <c r="F68" s="3"/>
      <c r="G68" s="3"/>
      <c r="H68"/>
      <c r="I68"/>
      <c r="J68"/>
    </row>
    <row r="70" spans="1:10" s="2" customFormat="1">
      <c r="A70" s="22" t="s">
        <v>57</v>
      </c>
      <c r="E70" s="3"/>
      <c r="F70" s="3"/>
      <c r="G70" s="3"/>
      <c r="H70"/>
      <c r="I70"/>
      <c r="J70"/>
    </row>
    <row r="72" spans="1:10" s="2" customFormat="1">
      <c r="A72" s="22" t="s">
        <v>57</v>
      </c>
      <c r="E72" s="3"/>
      <c r="F72" s="3"/>
      <c r="G72" s="3"/>
      <c r="H72"/>
      <c r="I72"/>
      <c r="J72"/>
    </row>
  </sheetData>
  <mergeCells count="11">
    <mergeCell ref="C13:D13"/>
    <mergeCell ref="C11:D11"/>
    <mergeCell ref="C38:D38"/>
    <mergeCell ref="A1:G1"/>
    <mergeCell ref="A2:G2"/>
    <mergeCell ref="A3:G3"/>
    <mergeCell ref="A5:A7"/>
    <mergeCell ref="B5:B7"/>
    <mergeCell ref="D5:D7"/>
    <mergeCell ref="E5:G6"/>
    <mergeCell ref="C5:C7"/>
  </mergeCells>
  <pageMargins left="0.25" right="0.25" top="1" bottom="1" header="0.5" footer="0.5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C207-FBFE-4CE2-83F1-32C7EEDBA984}">
  <dimension ref="A1:F37"/>
  <sheetViews>
    <sheetView topLeftCell="C1" workbookViewId="0">
      <selection activeCell="D1" sqref="D1:F10"/>
    </sheetView>
  </sheetViews>
  <sheetFormatPr defaultRowHeight="20" customHeight="1"/>
  <cols>
    <col min="1" max="1" width="3.90625" style="45" bestFit="1" customWidth="1"/>
    <col min="2" max="2" width="98.08984375" style="45" bestFit="1" customWidth="1"/>
    <col min="3" max="3" width="7.26953125" style="45" bestFit="1" customWidth="1"/>
    <col min="4" max="4" width="8.7265625" style="45"/>
    <col min="5" max="5" width="75.26953125" style="45" bestFit="1" customWidth="1"/>
    <col min="6" max="16384" width="8.7265625" style="45"/>
  </cols>
  <sheetData>
    <row r="1" spans="1:6" ht="20" customHeight="1" thickBot="1">
      <c r="A1" s="43" t="s">
        <v>109</v>
      </c>
      <c r="B1" s="44" t="s">
        <v>110</v>
      </c>
      <c r="C1" s="44" t="s">
        <v>111</v>
      </c>
      <c r="D1" s="45" t="s">
        <v>169</v>
      </c>
      <c r="E1" s="45" t="s">
        <v>110</v>
      </c>
      <c r="F1" s="45" t="s">
        <v>111</v>
      </c>
    </row>
    <row r="2" spans="1:6" ht="20" customHeight="1" thickBot="1">
      <c r="A2" s="49" t="s">
        <v>118</v>
      </c>
      <c r="B2" s="50" t="s">
        <v>119</v>
      </c>
      <c r="C2" s="51">
        <v>2</v>
      </c>
      <c r="D2" s="45">
        <v>1</v>
      </c>
      <c r="E2" s="45" t="str">
        <f>B2</f>
        <v>Balai Besar Kesehatan Paru Masyarakat Bandung</v>
      </c>
      <c r="F2" s="45">
        <v>2</v>
      </c>
    </row>
    <row r="3" spans="1:6" ht="20" customHeight="1" thickBot="1">
      <c r="A3" s="46" t="s">
        <v>116</v>
      </c>
      <c r="B3" s="47" t="s">
        <v>117</v>
      </c>
      <c r="C3" s="48">
        <v>1</v>
      </c>
      <c r="D3" s="45">
        <v>2</v>
      </c>
      <c r="E3" s="45" t="s">
        <v>162</v>
      </c>
      <c r="F3" s="45">
        <v>3</v>
      </c>
    </row>
    <row r="4" spans="1:6" ht="20" customHeight="1" thickBot="1">
      <c r="A4" s="49" t="s">
        <v>120</v>
      </c>
      <c r="B4" s="50" t="s">
        <v>121</v>
      </c>
      <c r="C4" s="51">
        <v>2</v>
      </c>
      <c r="D4" s="45">
        <v>3</v>
      </c>
      <c r="E4" s="53" t="s">
        <v>163</v>
      </c>
      <c r="F4" s="45">
        <v>3</v>
      </c>
    </row>
    <row r="5" spans="1:6" ht="20" customHeight="1" thickBot="1">
      <c r="A5" s="49" t="s">
        <v>118</v>
      </c>
      <c r="B5" s="50" t="s">
        <v>149</v>
      </c>
      <c r="C5" s="51">
        <v>2</v>
      </c>
      <c r="D5" s="45">
        <v>4</v>
      </c>
      <c r="E5" s="53" t="s">
        <v>164</v>
      </c>
      <c r="F5" s="45">
        <v>2</v>
      </c>
    </row>
    <row r="6" spans="1:6" ht="20" customHeight="1" thickBot="1">
      <c r="A6" s="46" t="s">
        <v>114</v>
      </c>
      <c r="B6" s="47" t="s">
        <v>115</v>
      </c>
      <c r="C6" s="48">
        <v>1</v>
      </c>
      <c r="D6" s="45">
        <v>5</v>
      </c>
      <c r="E6" s="45" t="s">
        <v>165</v>
      </c>
      <c r="F6" s="45">
        <v>4</v>
      </c>
    </row>
    <row r="7" spans="1:6" ht="20" customHeight="1" thickBot="1">
      <c r="A7" s="49" t="s">
        <v>122</v>
      </c>
      <c r="B7" s="50" t="s">
        <v>123</v>
      </c>
      <c r="C7" s="51">
        <v>2</v>
      </c>
      <c r="D7" s="45">
        <v>6</v>
      </c>
      <c r="E7" s="45" t="s">
        <v>166</v>
      </c>
      <c r="F7" s="45">
        <v>15</v>
      </c>
    </row>
    <row r="8" spans="1:6" ht="20" customHeight="1" thickBot="1">
      <c r="A8" s="46" t="s">
        <v>112</v>
      </c>
      <c r="B8" s="54" t="s">
        <v>146</v>
      </c>
      <c r="C8" s="55">
        <v>1</v>
      </c>
      <c r="D8" s="45">
        <v>7</v>
      </c>
      <c r="E8" s="45" t="s">
        <v>167</v>
      </c>
      <c r="F8" s="45">
        <v>15</v>
      </c>
    </row>
    <row r="9" spans="1:6" ht="20" customHeight="1" thickBot="1">
      <c r="A9" s="49" t="s">
        <v>116</v>
      </c>
      <c r="B9" s="54" t="s">
        <v>148</v>
      </c>
      <c r="C9" s="55">
        <v>1</v>
      </c>
      <c r="D9" s="45">
        <v>8</v>
      </c>
      <c r="E9" s="45" t="s">
        <v>168</v>
      </c>
      <c r="F9" s="45">
        <v>16</v>
      </c>
    </row>
    <row r="10" spans="1:6" ht="20" customHeight="1" thickBot="1">
      <c r="A10" s="46" t="s">
        <v>114</v>
      </c>
      <c r="B10" s="54" t="s">
        <v>147</v>
      </c>
      <c r="C10" s="55">
        <v>1</v>
      </c>
      <c r="E10" s="45" t="s">
        <v>170</v>
      </c>
    </row>
    <row r="11" spans="1:6" ht="20" customHeight="1" thickBot="1">
      <c r="A11" s="46" t="s">
        <v>112</v>
      </c>
      <c r="B11" s="54" t="s">
        <v>113</v>
      </c>
      <c r="C11" s="55">
        <v>1</v>
      </c>
    </row>
    <row r="12" spans="1:6" ht="20" customHeight="1" thickBot="1">
      <c r="A12" s="49" t="s">
        <v>128</v>
      </c>
      <c r="B12" s="56" t="s">
        <v>153</v>
      </c>
      <c r="C12" s="57">
        <v>1</v>
      </c>
      <c r="D12" s="45">
        <f>SUM(D2:D9)</f>
        <v>36</v>
      </c>
    </row>
    <row r="13" spans="1:6" ht="20" customHeight="1" thickBot="1">
      <c r="A13" s="49" t="s">
        <v>124</v>
      </c>
      <c r="B13" s="56" t="s">
        <v>125</v>
      </c>
      <c r="C13" s="57">
        <v>2</v>
      </c>
    </row>
    <row r="14" spans="1:6" ht="20" customHeight="1" thickBot="1">
      <c r="A14" s="49" t="s">
        <v>130</v>
      </c>
      <c r="B14" s="56" t="s">
        <v>125</v>
      </c>
      <c r="C14" s="57">
        <v>1</v>
      </c>
    </row>
    <row r="15" spans="1:6" ht="20" customHeight="1" thickBot="1">
      <c r="A15" s="49" t="s">
        <v>126</v>
      </c>
      <c r="B15" s="56" t="s">
        <v>127</v>
      </c>
      <c r="C15" s="57">
        <v>1</v>
      </c>
    </row>
    <row r="16" spans="1:6" ht="20" customHeight="1" thickBot="1">
      <c r="A16" s="49" t="s">
        <v>124</v>
      </c>
      <c r="B16" s="56" t="s">
        <v>151</v>
      </c>
      <c r="C16" s="57">
        <v>1</v>
      </c>
    </row>
    <row r="17" spans="1:3" ht="20" customHeight="1" thickBot="1">
      <c r="A17" s="49" t="s">
        <v>128</v>
      </c>
      <c r="B17" s="56" t="s">
        <v>129</v>
      </c>
      <c r="C17" s="57">
        <v>2</v>
      </c>
    </row>
    <row r="18" spans="1:3" ht="20" customHeight="1" thickBot="1">
      <c r="A18" s="49" t="s">
        <v>122</v>
      </c>
      <c r="B18" s="56" t="s">
        <v>129</v>
      </c>
      <c r="C18" s="57">
        <v>2</v>
      </c>
    </row>
    <row r="19" spans="1:3" ht="20" customHeight="1" thickBot="1">
      <c r="A19" s="49" t="s">
        <v>120</v>
      </c>
      <c r="B19" s="56" t="s">
        <v>150</v>
      </c>
      <c r="C19" s="57">
        <v>2</v>
      </c>
    </row>
    <row r="20" spans="1:3" ht="20" customHeight="1" thickBot="1">
      <c r="A20" s="49" t="s">
        <v>130</v>
      </c>
      <c r="B20" s="56" t="s">
        <v>131</v>
      </c>
      <c r="C20" s="57">
        <v>1</v>
      </c>
    </row>
    <row r="21" spans="1:3" ht="20" customHeight="1" thickBot="1">
      <c r="A21" s="49" t="s">
        <v>126</v>
      </c>
      <c r="B21" s="56" t="s">
        <v>152</v>
      </c>
      <c r="C21" s="57">
        <v>2</v>
      </c>
    </row>
    <row r="22" spans="1:3" ht="20" customHeight="1" thickBot="1">
      <c r="A22" s="52" t="s">
        <v>140</v>
      </c>
      <c r="B22" s="58" t="s">
        <v>141</v>
      </c>
      <c r="C22" s="59">
        <v>2</v>
      </c>
    </row>
    <row r="23" spans="1:3" ht="20" customHeight="1" thickBot="1">
      <c r="A23" s="49" t="s">
        <v>144</v>
      </c>
      <c r="B23" s="58" t="s">
        <v>145</v>
      </c>
      <c r="C23" s="59">
        <v>1</v>
      </c>
    </row>
    <row r="24" spans="1:3" ht="20" customHeight="1" thickBot="1">
      <c r="A24" s="49" t="s">
        <v>142</v>
      </c>
      <c r="B24" s="58" t="s">
        <v>145</v>
      </c>
      <c r="C24" s="59">
        <v>3</v>
      </c>
    </row>
    <row r="25" spans="1:3" ht="20" customHeight="1" thickBot="1">
      <c r="A25" s="49" t="s">
        <v>142</v>
      </c>
      <c r="B25" s="58" t="s">
        <v>143</v>
      </c>
      <c r="C25" s="59">
        <v>2</v>
      </c>
    </row>
    <row r="26" spans="1:3" ht="20" customHeight="1" thickBot="1">
      <c r="A26" s="49" t="s">
        <v>144</v>
      </c>
      <c r="B26" s="58" t="s">
        <v>158</v>
      </c>
      <c r="C26" s="59">
        <v>2</v>
      </c>
    </row>
    <row r="27" spans="1:3" ht="20" customHeight="1" thickBot="1">
      <c r="A27" s="49" t="s">
        <v>138</v>
      </c>
      <c r="B27" s="58" t="s">
        <v>139</v>
      </c>
      <c r="C27" s="59">
        <v>2</v>
      </c>
    </row>
    <row r="28" spans="1:3" ht="20" customHeight="1" thickBot="1">
      <c r="A28" s="52" t="s">
        <v>161</v>
      </c>
      <c r="B28" s="58" t="s">
        <v>139</v>
      </c>
      <c r="C28" s="59">
        <v>1</v>
      </c>
    </row>
    <row r="29" spans="1:3" ht="20" customHeight="1" thickBot="1">
      <c r="A29" s="52" t="s">
        <v>159</v>
      </c>
      <c r="B29" s="58" t="s">
        <v>160</v>
      </c>
      <c r="C29" s="59">
        <v>2</v>
      </c>
    </row>
    <row r="30" spans="1:3" ht="20" customHeight="1" thickBot="1">
      <c r="A30" s="49" t="s">
        <v>138</v>
      </c>
      <c r="B30" s="54" t="s">
        <v>156</v>
      </c>
      <c r="C30" s="55">
        <v>1</v>
      </c>
    </row>
    <row r="31" spans="1:3" ht="20" customHeight="1" thickBot="1">
      <c r="A31" s="49" t="s">
        <v>134</v>
      </c>
      <c r="B31" s="54" t="s">
        <v>135</v>
      </c>
      <c r="C31" s="55">
        <v>3</v>
      </c>
    </row>
    <row r="32" spans="1:3" ht="20" customHeight="1" thickBot="1">
      <c r="A32" s="52" t="s">
        <v>140</v>
      </c>
      <c r="B32" s="54" t="s">
        <v>157</v>
      </c>
      <c r="C32" s="55">
        <v>1</v>
      </c>
    </row>
    <row r="33" spans="1:3" ht="20" customHeight="1" thickBot="1">
      <c r="A33" s="52" t="s">
        <v>136</v>
      </c>
      <c r="B33" s="54" t="s">
        <v>137</v>
      </c>
      <c r="C33" s="55">
        <v>4</v>
      </c>
    </row>
    <row r="34" spans="1:3" ht="20" customHeight="1" thickBot="1">
      <c r="A34" s="52" t="s">
        <v>132</v>
      </c>
      <c r="B34" s="54" t="s">
        <v>137</v>
      </c>
      <c r="C34" s="55">
        <v>4</v>
      </c>
    </row>
    <row r="35" spans="1:3" ht="20" customHeight="1" thickBot="1">
      <c r="A35" s="49" t="s">
        <v>134</v>
      </c>
      <c r="B35" s="54" t="s">
        <v>154</v>
      </c>
      <c r="C35" s="55">
        <v>1</v>
      </c>
    </row>
    <row r="36" spans="1:3" ht="20" customHeight="1" thickBot="1">
      <c r="A36" s="52" t="s">
        <v>132</v>
      </c>
      <c r="B36" s="54" t="s">
        <v>133</v>
      </c>
      <c r="C36" s="55">
        <v>1</v>
      </c>
    </row>
    <row r="37" spans="1:3" ht="20" customHeight="1" thickBot="1">
      <c r="A37" s="52" t="s">
        <v>136</v>
      </c>
      <c r="B37" s="54" t="s">
        <v>155</v>
      </c>
      <c r="C37" s="55">
        <v>1</v>
      </c>
    </row>
  </sheetData>
  <sortState ref="A2:C37">
    <sortCondition ref="B2:B37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zoomScale="85" zoomScaleNormal="85" workbookViewId="0">
      <selection activeCell="A37" sqref="A37:XFD37"/>
    </sheetView>
  </sheetViews>
  <sheetFormatPr defaultColWidth="8.7265625" defaultRowHeight="14.5"/>
  <cols>
    <col min="1" max="1" width="15.26953125" style="2" customWidth="1"/>
    <col min="2" max="2" width="42.54296875" style="2" customWidth="1"/>
    <col min="3" max="3" width="38.6328125" style="2" customWidth="1"/>
    <col min="4" max="4" width="5.6328125" style="3" customWidth="1"/>
    <col min="5" max="5" width="4.81640625" style="3" customWidth="1"/>
    <col min="6" max="6" width="5.81640625" style="3" customWidth="1"/>
    <col min="7" max="7" width="40.81640625" customWidth="1"/>
    <col min="8" max="9" width="8.7265625" customWidth="1"/>
  </cols>
  <sheetData>
    <row r="1" spans="1:6">
      <c r="A1" s="89" t="s">
        <v>0</v>
      </c>
      <c r="B1" s="89"/>
      <c r="C1" s="89"/>
      <c r="D1" s="89"/>
      <c r="E1" s="89"/>
      <c r="F1" s="89"/>
    </row>
    <row r="2" spans="1:6">
      <c r="A2" s="90" t="s">
        <v>66</v>
      </c>
      <c r="B2" s="89"/>
      <c r="C2" s="89"/>
      <c r="D2" s="89"/>
      <c r="E2" s="89"/>
      <c r="F2" s="89"/>
    </row>
    <row r="3" spans="1:6" ht="14.5" customHeight="1">
      <c r="A3" s="90" t="s">
        <v>67</v>
      </c>
      <c r="B3" s="89"/>
      <c r="C3" s="89"/>
      <c r="D3" s="89"/>
      <c r="E3" s="89"/>
      <c r="F3" s="89"/>
    </row>
    <row r="4" spans="1:6">
      <c r="C4" s="3"/>
    </row>
    <row r="5" spans="1:6" ht="16" customHeight="1">
      <c r="A5" s="91" t="s">
        <v>1</v>
      </c>
      <c r="B5" s="91" t="s">
        <v>2</v>
      </c>
      <c r="C5" s="91" t="s">
        <v>59</v>
      </c>
      <c r="D5" s="94" t="s">
        <v>3</v>
      </c>
      <c r="E5" s="94"/>
      <c r="F5" s="95"/>
    </row>
    <row r="6" spans="1:6" ht="4" customHeight="1">
      <c r="A6" s="92"/>
      <c r="B6" s="92"/>
      <c r="C6" s="92"/>
      <c r="D6" s="96"/>
      <c r="E6" s="96"/>
      <c r="F6" s="97"/>
    </row>
    <row r="7" spans="1:6" ht="16" customHeight="1">
      <c r="A7" s="93"/>
      <c r="B7" s="93"/>
      <c r="C7" s="93"/>
      <c r="D7" s="4" t="s">
        <v>4</v>
      </c>
      <c r="E7" s="5" t="s">
        <v>5</v>
      </c>
      <c r="F7" s="5" t="s">
        <v>6</v>
      </c>
    </row>
    <row r="8" spans="1:6">
      <c r="A8" s="6" t="s">
        <v>7</v>
      </c>
      <c r="B8" s="7" t="s">
        <v>58</v>
      </c>
      <c r="C8" s="8"/>
      <c r="D8" s="8"/>
      <c r="E8" s="8"/>
      <c r="F8" s="8"/>
    </row>
    <row r="9" spans="1:6">
      <c r="A9" s="9" t="s">
        <v>8</v>
      </c>
      <c r="B9" s="9" t="s">
        <v>9</v>
      </c>
      <c r="C9" s="10"/>
      <c r="D9" s="10"/>
      <c r="E9" s="10"/>
      <c r="F9" s="10"/>
    </row>
    <row r="10" spans="1:6">
      <c r="A10" s="9" t="s">
        <v>10</v>
      </c>
      <c r="B10" s="9" t="s">
        <v>11</v>
      </c>
      <c r="C10" s="11" t="s">
        <v>12</v>
      </c>
      <c r="D10" s="10">
        <v>2</v>
      </c>
      <c r="E10" s="10">
        <v>0</v>
      </c>
      <c r="F10" s="10">
        <f>D10+E10</f>
        <v>2</v>
      </c>
    </row>
    <row r="11" spans="1:6">
      <c r="A11" s="9" t="s">
        <v>13</v>
      </c>
      <c r="B11" s="9" t="s">
        <v>14</v>
      </c>
      <c r="C11" s="12" t="s">
        <v>64</v>
      </c>
      <c r="D11" s="13"/>
      <c r="E11" s="13"/>
      <c r="F11" s="13"/>
    </row>
    <row r="12" spans="1:6">
      <c r="A12" s="9" t="s">
        <v>15</v>
      </c>
      <c r="B12" s="9" t="s">
        <v>16</v>
      </c>
      <c r="C12" s="10"/>
      <c r="D12" s="10"/>
      <c r="E12" s="10"/>
      <c r="F12" s="10"/>
    </row>
    <row r="13" spans="1:6" ht="26">
      <c r="A13" s="9" t="s">
        <v>17</v>
      </c>
      <c r="B13" s="9" t="s">
        <v>18</v>
      </c>
      <c r="C13" s="23" t="s">
        <v>65</v>
      </c>
      <c r="D13" s="10">
        <v>2</v>
      </c>
      <c r="E13" s="10">
        <v>0</v>
      </c>
      <c r="F13" s="10">
        <f>D13+E13</f>
        <v>2</v>
      </c>
    </row>
    <row r="14" spans="1:6">
      <c r="A14" s="9" t="s">
        <v>19</v>
      </c>
      <c r="B14" s="9" t="s">
        <v>20</v>
      </c>
      <c r="C14" s="10"/>
      <c r="D14" s="10"/>
      <c r="E14" s="10"/>
      <c r="F14" s="10"/>
    </row>
    <row r="15" spans="1:6">
      <c r="A15" s="9" t="s">
        <v>21</v>
      </c>
      <c r="B15" s="9" t="s">
        <v>22</v>
      </c>
      <c r="C15" s="11" t="s">
        <v>23</v>
      </c>
      <c r="D15" s="10">
        <v>2</v>
      </c>
      <c r="E15" s="10">
        <v>0</v>
      </c>
      <c r="F15" s="10">
        <f>D15+E15</f>
        <v>2</v>
      </c>
    </row>
    <row r="16" spans="1:6">
      <c r="A16" s="9"/>
      <c r="B16" s="9"/>
      <c r="C16" s="14" t="s">
        <v>24</v>
      </c>
      <c r="D16" s="5">
        <f>SUM(D8:D15)</f>
        <v>6</v>
      </c>
      <c r="E16" s="5">
        <f>SUM(E8:E15)</f>
        <v>0</v>
      </c>
      <c r="F16" s="5">
        <f>SUM(F8:F15)</f>
        <v>6</v>
      </c>
    </row>
    <row r="17" spans="1:6">
      <c r="A17" s="6" t="s">
        <v>25</v>
      </c>
      <c r="B17" s="7" t="s">
        <v>60</v>
      </c>
      <c r="C17" s="15"/>
      <c r="D17" s="8"/>
      <c r="E17" s="8"/>
      <c r="F17" s="8"/>
    </row>
    <row r="18" spans="1:6">
      <c r="A18" s="9" t="s">
        <v>26</v>
      </c>
      <c r="B18" s="9" t="s">
        <v>27</v>
      </c>
      <c r="C18" s="9"/>
      <c r="D18" s="10"/>
      <c r="E18" s="10"/>
      <c r="F18" s="10"/>
    </row>
    <row r="19" spans="1:6">
      <c r="A19" s="9" t="s">
        <v>28</v>
      </c>
      <c r="B19" s="9" t="s">
        <v>29</v>
      </c>
      <c r="C19" s="16" t="s">
        <v>30</v>
      </c>
      <c r="D19" s="10">
        <v>2</v>
      </c>
      <c r="E19" s="10">
        <v>1</v>
      </c>
      <c r="F19" s="10">
        <f>D19+E19</f>
        <v>3</v>
      </c>
    </row>
    <row r="20" spans="1:6">
      <c r="A20" s="9" t="s">
        <v>15</v>
      </c>
      <c r="B20" s="9" t="s">
        <v>16</v>
      </c>
      <c r="C20" s="9"/>
      <c r="D20" s="10"/>
      <c r="E20" s="10"/>
      <c r="F20" s="10"/>
    </row>
    <row r="21" spans="1:6">
      <c r="A21" s="9" t="s">
        <v>31</v>
      </c>
      <c r="B21" s="9" t="s">
        <v>32</v>
      </c>
      <c r="C21" s="16" t="s">
        <v>33</v>
      </c>
      <c r="D21" s="10">
        <v>1</v>
      </c>
      <c r="E21" s="10">
        <v>0</v>
      </c>
      <c r="F21" s="10">
        <f>SUM(D21:E21)</f>
        <v>1</v>
      </c>
    </row>
    <row r="22" spans="1:6" ht="28">
      <c r="A22" s="9" t="s">
        <v>34</v>
      </c>
      <c r="B22" s="9" t="s">
        <v>32</v>
      </c>
      <c r="C22" s="16" t="s">
        <v>35</v>
      </c>
      <c r="D22" s="10">
        <v>1</v>
      </c>
      <c r="E22" s="10">
        <v>0</v>
      </c>
      <c r="F22" s="10">
        <v>1</v>
      </c>
    </row>
    <row r="23" spans="1:6">
      <c r="A23" s="9" t="s">
        <v>19</v>
      </c>
      <c r="B23" s="9" t="s">
        <v>20</v>
      </c>
      <c r="C23" s="10"/>
      <c r="D23" s="10"/>
      <c r="E23" s="10"/>
      <c r="F23" s="10"/>
    </row>
    <row r="24" spans="1:6" ht="28">
      <c r="A24" s="9" t="s">
        <v>36</v>
      </c>
      <c r="B24" s="9" t="s">
        <v>32</v>
      </c>
      <c r="C24" s="16" t="s">
        <v>35</v>
      </c>
      <c r="D24" s="10">
        <v>1</v>
      </c>
      <c r="E24" s="10">
        <v>0</v>
      </c>
      <c r="F24" s="10">
        <v>1</v>
      </c>
    </row>
    <row r="25" spans="1:6">
      <c r="A25" s="9" t="s">
        <v>21</v>
      </c>
      <c r="B25" s="9" t="s">
        <v>32</v>
      </c>
      <c r="C25" s="16" t="s">
        <v>33</v>
      </c>
      <c r="D25" s="10">
        <v>1</v>
      </c>
      <c r="E25" s="10">
        <v>0</v>
      </c>
      <c r="F25" s="10">
        <f>SUM(D25:E25)</f>
        <v>1</v>
      </c>
    </row>
    <row r="26" spans="1:6">
      <c r="A26" s="9"/>
      <c r="B26" s="9"/>
      <c r="C26" s="14" t="s">
        <v>24</v>
      </c>
      <c r="D26" s="5">
        <f>SUM(D19:D25)</f>
        <v>6</v>
      </c>
      <c r="E26" s="5">
        <f>SUM(E19:E25)</f>
        <v>1</v>
      </c>
      <c r="F26" s="5">
        <f>SUM(F19:F25)</f>
        <v>7</v>
      </c>
    </row>
    <row r="27" spans="1:6">
      <c r="A27" s="6" t="s">
        <v>37</v>
      </c>
      <c r="B27" s="7" t="s">
        <v>61</v>
      </c>
      <c r="C27" s="15"/>
      <c r="D27" s="8"/>
      <c r="E27" s="8"/>
      <c r="F27" s="8"/>
    </row>
    <row r="28" spans="1:6">
      <c r="A28" s="9" t="s">
        <v>26</v>
      </c>
      <c r="B28" s="9" t="s">
        <v>27</v>
      </c>
      <c r="C28" s="9"/>
      <c r="D28" s="10"/>
      <c r="E28" s="10"/>
      <c r="F28" s="10"/>
    </row>
    <row r="29" spans="1:6" s="1" customFormat="1">
      <c r="A29" s="9" t="s">
        <v>10</v>
      </c>
      <c r="B29" s="17" t="s">
        <v>38</v>
      </c>
      <c r="C29" s="16" t="s">
        <v>39</v>
      </c>
      <c r="D29" s="10">
        <v>2</v>
      </c>
      <c r="E29" s="10">
        <v>0</v>
      </c>
      <c r="F29" s="10">
        <f>SUM(D29:E29)</f>
        <v>2</v>
      </c>
    </row>
    <row r="30" spans="1:6" s="1" customFormat="1">
      <c r="A30" s="9" t="s">
        <v>13</v>
      </c>
      <c r="B30" s="17" t="s">
        <v>38</v>
      </c>
      <c r="C30" s="16" t="s">
        <v>40</v>
      </c>
      <c r="D30" s="10">
        <v>1</v>
      </c>
      <c r="E30" s="10">
        <v>0</v>
      </c>
      <c r="F30" s="10">
        <v>1</v>
      </c>
    </row>
    <row r="31" spans="1:6">
      <c r="A31" s="9" t="s">
        <v>15</v>
      </c>
      <c r="B31" s="9" t="s">
        <v>16</v>
      </c>
      <c r="C31" s="10"/>
      <c r="D31" s="10"/>
      <c r="E31" s="10"/>
      <c r="F31" s="10"/>
    </row>
    <row r="32" spans="1:6">
      <c r="A32" s="9" t="s">
        <v>17</v>
      </c>
      <c r="B32" s="17" t="s">
        <v>38</v>
      </c>
      <c r="C32" s="16" t="s">
        <v>39</v>
      </c>
      <c r="D32" s="10">
        <v>2</v>
      </c>
      <c r="E32" s="10">
        <v>0</v>
      </c>
      <c r="F32" s="10">
        <f>SUM(D32:E32)</f>
        <v>2</v>
      </c>
    </row>
    <row r="33" spans="1:6">
      <c r="A33" s="9" t="s">
        <v>41</v>
      </c>
      <c r="B33" s="9" t="s">
        <v>42</v>
      </c>
      <c r="C33" s="10"/>
      <c r="D33" s="10"/>
      <c r="E33" s="10"/>
      <c r="F33" s="10"/>
    </row>
    <row r="34" spans="1:6">
      <c r="A34" s="9" t="s">
        <v>21</v>
      </c>
      <c r="B34" s="17" t="s">
        <v>38</v>
      </c>
      <c r="C34" s="16" t="s">
        <v>43</v>
      </c>
      <c r="D34" s="10">
        <v>2</v>
      </c>
      <c r="E34" s="10">
        <v>0</v>
      </c>
      <c r="F34" s="10">
        <f>SUM(D34:E34)</f>
        <v>2</v>
      </c>
    </row>
    <row r="35" spans="1:6">
      <c r="A35" s="9" t="s">
        <v>44</v>
      </c>
      <c r="B35" s="17" t="s">
        <v>38</v>
      </c>
      <c r="C35" s="16" t="s">
        <v>39</v>
      </c>
      <c r="D35" s="10">
        <v>0</v>
      </c>
      <c r="E35" s="10">
        <v>1</v>
      </c>
      <c r="F35" s="10">
        <f>SUM(D35:E35)</f>
        <v>1</v>
      </c>
    </row>
    <row r="36" spans="1:6">
      <c r="A36" s="9"/>
      <c r="B36" s="9"/>
      <c r="C36" s="14" t="s">
        <v>24</v>
      </c>
      <c r="D36" s="5">
        <f>SUM(D29:D35)</f>
        <v>7</v>
      </c>
      <c r="E36" s="5">
        <f>SUM(E29:E35)</f>
        <v>1</v>
      </c>
      <c r="F36" s="5">
        <f>SUM(F29:F35)</f>
        <v>8</v>
      </c>
    </row>
    <row r="37" spans="1:6">
      <c r="A37" s="6" t="s">
        <v>45</v>
      </c>
      <c r="B37" s="7" t="s">
        <v>62</v>
      </c>
      <c r="C37" s="15"/>
      <c r="D37" s="8"/>
      <c r="E37" s="8"/>
      <c r="F37" s="8"/>
    </row>
    <row r="38" spans="1:6">
      <c r="A38" s="9" t="s">
        <v>26</v>
      </c>
      <c r="B38" s="9" t="s">
        <v>27</v>
      </c>
      <c r="C38" s="9"/>
      <c r="D38" s="10"/>
      <c r="E38" s="10"/>
      <c r="F38" s="10"/>
    </row>
    <row r="39" spans="1:6">
      <c r="A39" s="9" t="s">
        <v>28</v>
      </c>
      <c r="B39" s="18" t="s">
        <v>38</v>
      </c>
      <c r="C39" s="16" t="s">
        <v>39</v>
      </c>
      <c r="D39" s="10">
        <v>3</v>
      </c>
      <c r="E39" s="10">
        <v>0</v>
      </c>
      <c r="F39" s="10">
        <f>SUM(D39:E39)</f>
        <v>3</v>
      </c>
    </row>
    <row r="40" spans="1:6">
      <c r="A40" s="9" t="s">
        <v>15</v>
      </c>
      <c r="B40" s="9" t="s">
        <v>16</v>
      </c>
      <c r="C40" s="10"/>
      <c r="D40" s="10"/>
      <c r="E40" s="10"/>
      <c r="F40" s="10"/>
    </row>
    <row r="41" spans="1:6">
      <c r="A41" s="9" t="s">
        <v>17</v>
      </c>
      <c r="B41" s="18" t="s">
        <v>38</v>
      </c>
      <c r="C41" s="16" t="s">
        <v>40</v>
      </c>
      <c r="D41" s="10">
        <v>2</v>
      </c>
      <c r="E41" s="10">
        <v>0</v>
      </c>
      <c r="F41" s="10">
        <f>SUM(D41:E41)</f>
        <v>2</v>
      </c>
    </row>
    <row r="42" spans="1:6">
      <c r="A42" s="9" t="s">
        <v>41</v>
      </c>
      <c r="B42" s="9" t="s">
        <v>42</v>
      </c>
      <c r="C42" s="10"/>
      <c r="D42" s="10"/>
      <c r="E42" s="10"/>
      <c r="F42" s="10"/>
    </row>
    <row r="43" spans="1:6">
      <c r="A43" s="9" t="s">
        <v>21</v>
      </c>
      <c r="B43" s="17" t="s">
        <v>38</v>
      </c>
      <c r="C43" s="16" t="s">
        <v>40</v>
      </c>
      <c r="D43" s="10">
        <v>2</v>
      </c>
      <c r="E43" s="10">
        <v>0</v>
      </c>
      <c r="F43" s="10">
        <f>SUM(D43:E43)</f>
        <v>2</v>
      </c>
    </row>
    <row r="44" spans="1:6">
      <c r="A44" s="9"/>
      <c r="B44" s="9"/>
      <c r="C44" s="14" t="s">
        <v>24</v>
      </c>
      <c r="D44" s="5">
        <f t="shared" ref="D44:E44" si="0">SUM(D39:D43)</f>
        <v>7</v>
      </c>
      <c r="E44" s="5">
        <f t="shared" si="0"/>
        <v>0</v>
      </c>
      <c r="F44" s="5">
        <f>SUM(F39:F43)</f>
        <v>7</v>
      </c>
    </row>
    <row r="45" spans="1:6">
      <c r="A45" s="6" t="s">
        <v>46</v>
      </c>
      <c r="B45" s="7" t="s">
        <v>63</v>
      </c>
      <c r="C45" s="15"/>
      <c r="D45" s="8"/>
      <c r="E45" s="8"/>
      <c r="F45" s="8"/>
    </row>
    <row r="46" spans="1:6">
      <c r="A46" s="9" t="s">
        <v>47</v>
      </c>
      <c r="B46" s="9" t="s">
        <v>27</v>
      </c>
      <c r="C46" s="9"/>
      <c r="D46" s="10"/>
      <c r="E46" s="10"/>
      <c r="F46" s="10"/>
    </row>
    <row r="47" spans="1:6" ht="28">
      <c r="A47" s="9" t="s">
        <v>48</v>
      </c>
      <c r="B47" s="9" t="s">
        <v>49</v>
      </c>
      <c r="C47" s="16" t="s">
        <v>50</v>
      </c>
      <c r="D47" s="10">
        <v>4</v>
      </c>
      <c r="E47" s="10">
        <v>0</v>
      </c>
      <c r="F47" s="10">
        <f>SUM(D47:E47)</f>
        <v>4</v>
      </c>
    </row>
    <row r="48" spans="1:6">
      <c r="A48" s="9" t="s">
        <v>51</v>
      </c>
      <c r="B48" s="9" t="s">
        <v>20</v>
      </c>
      <c r="C48" s="19"/>
      <c r="D48" s="13">
        <v>0</v>
      </c>
      <c r="E48" s="13">
        <v>0</v>
      </c>
      <c r="F48" s="10">
        <f>SUM(D48:E48)</f>
        <v>0</v>
      </c>
    </row>
    <row r="49" spans="1:6">
      <c r="A49" s="9" t="s">
        <v>36</v>
      </c>
      <c r="B49" s="9" t="s">
        <v>52</v>
      </c>
      <c r="C49" s="16" t="s">
        <v>30</v>
      </c>
      <c r="D49" s="13">
        <v>2</v>
      </c>
      <c r="E49" s="13">
        <v>0</v>
      </c>
      <c r="F49" s="10">
        <f>SUM(D49:E49)</f>
        <v>2</v>
      </c>
    </row>
    <row r="50" spans="1:6">
      <c r="A50" s="9" t="s">
        <v>53</v>
      </c>
      <c r="B50" s="9" t="s">
        <v>54</v>
      </c>
      <c r="C50" s="19"/>
      <c r="D50" s="13">
        <v>0</v>
      </c>
      <c r="E50" s="13">
        <v>0</v>
      </c>
      <c r="F50" s="10">
        <f>SUM(D50:E50)</f>
        <v>0</v>
      </c>
    </row>
    <row r="51" spans="1:6">
      <c r="A51" s="9" t="s">
        <v>55</v>
      </c>
      <c r="B51" s="9" t="s">
        <v>56</v>
      </c>
      <c r="C51" s="20"/>
      <c r="D51" s="13"/>
      <c r="E51" s="13"/>
      <c r="F51" s="10"/>
    </row>
    <row r="52" spans="1:6">
      <c r="A52" s="9"/>
      <c r="B52" s="9"/>
      <c r="C52" s="14" t="s">
        <v>24</v>
      </c>
      <c r="D52" s="5">
        <f t="shared" ref="D52:F52" si="1">SUM(D46:D50)</f>
        <v>6</v>
      </c>
      <c r="E52" s="5">
        <f t="shared" si="1"/>
        <v>0</v>
      </c>
      <c r="F52" s="5">
        <f t="shared" si="1"/>
        <v>6</v>
      </c>
    </row>
    <row r="53" spans="1:6">
      <c r="F53" s="3">
        <f>F49+F44+F36+F26+F16</f>
        <v>30</v>
      </c>
    </row>
    <row r="54" spans="1:6">
      <c r="A54" s="21" t="s">
        <v>57</v>
      </c>
    </row>
    <row r="56" spans="1:6">
      <c r="A56" s="21" t="s">
        <v>57</v>
      </c>
    </row>
    <row r="58" spans="1:6">
      <c r="A58" s="21" t="s">
        <v>57</v>
      </c>
    </row>
    <row r="60" spans="1:6">
      <c r="A60" s="21" t="s">
        <v>57</v>
      </c>
    </row>
    <row r="62" spans="1:6">
      <c r="A62" s="21" t="s">
        <v>57</v>
      </c>
    </row>
    <row r="64" spans="1:6">
      <c r="A64" s="22" t="s">
        <v>57</v>
      </c>
    </row>
    <row r="66" spans="1:1">
      <c r="A66" s="22" t="s">
        <v>57</v>
      </c>
    </row>
    <row r="68" spans="1:1">
      <c r="A68" s="22" t="s">
        <v>57</v>
      </c>
    </row>
    <row r="70" spans="1:1">
      <c r="A70" s="22" t="s">
        <v>57</v>
      </c>
    </row>
    <row r="72" spans="1:1">
      <c r="A72" s="22" t="s">
        <v>57</v>
      </c>
    </row>
  </sheetData>
  <mergeCells count="7">
    <mergeCell ref="A1:F1"/>
    <mergeCell ref="A2:F2"/>
    <mergeCell ref="A5:A7"/>
    <mergeCell ref="B5:B7"/>
    <mergeCell ref="C5:C7"/>
    <mergeCell ref="D5:F6"/>
    <mergeCell ref="A3:F3"/>
  </mergeCells>
  <pageMargins left="0.25" right="0.25" top="1" bottom="1" header="0.5" footer="0.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CE14-7F54-4A9C-9009-BCC2E76E2C77}">
  <dimension ref="A1:J71"/>
  <sheetViews>
    <sheetView showGridLines="0" zoomScale="90" zoomScaleNormal="90" zoomScaleSheetLayoutView="80" workbookViewId="0">
      <selection activeCell="A11" sqref="A11"/>
    </sheetView>
  </sheetViews>
  <sheetFormatPr defaultColWidth="8.7265625" defaultRowHeight="14"/>
  <cols>
    <col min="1" max="1" width="15.26953125" style="26" customWidth="1"/>
    <col min="2" max="2" width="35.36328125" style="26" customWidth="1"/>
    <col min="3" max="3" width="30.90625" style="26" customWidth="1"/>
    <col min="4" max="4" width="34.54296875" style="26" customWidth="1"/>
    <col min="5" max="5" width="5.6328125" style="27" customWidth="1"/>
    <col min="6" max="6" width="4.81640625" style="27" customWidth="1"/>
    <col min="7" max="7" width="5.81640625" style="27" customWidth="1"/>
    <col min="8" max="8" width="40.81640625" style="25" customWidth="1"/>
    <col min="9" max="10" width="8.7265625" style="25" customWidth="1"/>
    <col min="11" max="16384" width="8.7265625" style="25"/>
  </cols>
  <sheetData>
    <row r="1" spans="1:7">
      <c r="A1" s="89" t="s">
        <v>0</v>
      </c>
      <c r="B1" s="89"/>
      <c r="C1" s="89"/>
      <c r="D1" s="89"/>
      <c r="E1" s="89"/>
      <c r="F1" s="89"/>
      <c r="G1" s="89"/>
    </row>
    <row r="2" spans="1:7">
      <c r="A2" s="89" t="s">
        <v>66</v>
      </c>
      <c r="B2" s="89"/>
      <c r="C2" s="89"/>
      <c r="D2" s="89"/>
      <c r="E2" s="89"/>
      <c r="F2" s="89"/>
      <c r="G2" s="89"/>
    </row>
    <row r="3" spans="1:7" ht="14.5" customHeight="1">
      <c r="A3" s="89" t="s">
        <v>67</v>
      </c>
      <c r="B3" s="89"/>
      <c r="C3" s="89"/>
      <c r="D3" s="89"/>
      <c r="E3" s="89"/>
      <c r="F3" s="89"/>
      <c r="G3" s="89"/>
    </row>
    <row r="4" spans="1:7">
      <c r="D4" s="27"/>
    </row>
    <row r="5" spans="1:7" ht="16" customHeight="1">
      <c r="A5" s="91" t="s">
        <v>1</v>
      </c>
      <c r="B5" s="91" t="s">
        <v>2</v>
      </c>
      <c r="C5" s="91" t="s">
        <v>59</v>
      </c>
      <c r="D5" s="91" t="s">
        <v>70</v>
      </c>
      <c r="E5" s="94" t="s">
        <v>3</v>
      </c>
      <c r="F5" s="94"/>
      <c r="G5" s="95"/>
    </row>
    <row r="6" spans="1:7" ht="4" customHeight="1">
      <c r="A6" s="92"/>
      <c r="B6" s="92"/>
      <c r="C6" s="92"/>
      <c r="D6" s="92"/>
      <c r="E6" s="96"/>
      <c r="F6" s="96"/>
      <c r="G6" s="97"/>
    </row>
    <row r="7" spans="1:7" ht="16" customHeight="1">
      <c r="A7" s="93"/>
      <c r="B7" s="93"/>
      <c r="C7" s="93"/>
      <c r="D7" s="93"/>
      <c r="E7" s="4" t="s">
        <v>4</v>
      </c>
      <c r="F7" s="5" t="s">
        <v>5</v>
      </c>
      <c r="G7" s="5" t="s">
        <v>6</v>
      </c>
    </row>
    <row r="8" spans="1:7">
      <c r="A8" s="6" t="s">
        <v>7</v>
      </c>
      <c r="B8" s="7" t="s">
        <v>58</v>
      </c>
      <c r="C8" s="7"/>
      <c r="D8" s="8"/>
      <c r="E8" s="8"/>
      <c r="F8" s="8"/>
      <c r="G8" s="8"/>
    </row>
    <row r="9" spans="1:7">
      <c r="A9" s="9" t="s">
        <v>8</v>
      </c>
      <c r="B9" s="9" t="s">
        <v>9</v>
      </c>
      <c r="C9" s="9"/>
      <c r="D9" s="10"/>
      <c r="E9" s="10"/>
      <c r="F9" s="10"/>
      <c r="G9" s="10"/>
    </row>
    <row r="10" spans="1:7">
      <c r="A10" s="9" t="s">
        <v>10</v>
      </c>
      <c r="B10" s="9" t="s">
        <v>11</v>
      </c>
      <c r="C10" s="11" t="s">
        <v>80</v>
      </c>
      <c r="D10" s="11" t="s">
        <v>76</v>
      </c>
      <c r="E10" s="10">
        <v>2</v>
      </c>
      <c r="F10" s="10">
        <v>0</v>
      </c>
      <c r="G10" s="10">
        <f>E10+F10</f>
        <v>2</v>
      </c>
    </row>
    <row r="11" spans="1:7">
      <c r="A11" s="9" t="s">
        <v>13</v>
      </c>
      <c r="B11" s="9" t="s">
        <v>14</v>
      </c>
      <c r="C11" s="85" t="s">
        <v>81</v>
      </c>
      <c r="D11" s="86"/>
      <c r="E11" s="10"/>
      <c r="F11" s="10"/>
      <c r="G11" s="10"/>
    </row>
    <row r="12" spans="1:7">
      <c r="A12" s="9" t="s">
        <v>15</v>
      </c>
      <c r="B12" s="9" t="s">
        <v>16</v>
      </c>
      <c r="C12" s="9"/>
      <c r="D12" s="10"/>
      <c r="E12" s="10"/>
      <c r="F12" s="10"/>
      <c r="G12" s="10"/>
    </row>
    <row r="13" spans="1:7">
      <c r="A13" s="9" t="s">
        <v>17</v>
      </c>
      <c r="B13" s="9" t="s">
        <v>18</v>
      </c>
      <c r="C13" s="85" t="s">
        <v>65</v>
      </c>
      <c r="D13" s="86"/>
      <c r="E13" s="10">
        <v>2</v>
      </c>
      <c r="F13" s="10">
        <v>0</v>
      </c>
      <c r="G13" s="10">
        <f>E13+F13</f>
        <v>2</v>
      </c>
    </row>
    <row r="14" spans="1:7">
      <c r="A14" s="9" t="s">
        <v>19</v>
      </c>
      <c r="B14" s="9" t="s">
        <v>20</v>
      </c>
      <c r="C14" s="9"/>
      <c r="D14" s="10"/>
      <c r="E14" s="10"/>
      <c r="F14" s="10"/>
      <c r="G14" s="10"/>
    </row>
    <row r="15" spans="1:7">
      <c r="A15" s="9" t="s">
        <v>21</v>
      </c>
      <c r="B15" s="9" t="s">
        <v>22</v>
      </c>
      <c r="C15" s="11" t="s">
        <v>71</v>
      </c>
      <c r="D15" s="11" t="s">
        <v>23</v>
      </c>
      <c r="E15" s="10">
        <v>2</v>
      </c>
      <c r="F15" s="10">
        <v>0</v>
      </c>
      <c r="G15" s="10">
        <f>E15+F15</f>
        <v>2</v>
      </c>
    </row>
    <row r="16" spans="1:7">
      <c r="A16" s="9"/>
      <c r="B16" s="9"/>
      <c r="C16" s="24"/>
      <c r="D16" s="14" t="s">
        <v>24</v>
      </c>
      <c r="E16" s="5">
        <f>SUM(E8:E15)</f>
        <v>6</v>
      </c>
      <c r="F16" s="5">
        <f>SUM(F8:F15)</f>
        <v>0</v>
      </c>
      <c r="G16" s="5">
        <f>SUM(G8:G15)</f>
        <v>6</v>
      </c>
    </row>
    <row r="17" spans="1:7">
      <c r="A17" s="6" t="s">
        <v>25</v>
      </c>
      <c r="B17" s="7" t="s">
        <v>60</v>
      </c>
      <c r="C17" s="7"/>
      <c r="D17" s="15"/>
      <c r="E17" s="8"/>
      <c r="F17" s="8"/>
      <c r="G17" s="8"/>
    </row>
    <row r="18" spans="1:7">
      <c r="A18" s="9" t="s">
        <v>26</v>
      </c>
      <c r="B18" s="9" t="s">
        <v>27</v>
      </c>
      <c r="C18" s="9"/>
      <c r="D18" s="9"/>
      <c r="E18" s="10"/>
      <c r="F18" s="10"/>
      <c r="G18" s="10"/>
    </row>
    <row r="19" spans="1:7">
      <c r="A19" s="9" t="s">
        <v>28</v>
      </c>
      <c r="B19" s="9" t="s">
        <v>29</v>
      </c>
      <c r="C19" s="16" t="s">
        <v>30</v>
      </c>
      <c r="D19" s="16" t="s">
        <v>82</v>
      </c>
      <c r="E19" s="10">
        <v>2</v>
      </c>
      <c r="F19" s="10">
        <v>1</v>
      </c>
      <c r="G19" s="10">
        <f>E19+F19</f>
        <v>3</v>
      </c>
    </row>
    <row r="20" spans="1:7">
      <c r="A20" s="9" t="s">
        <v>15</v>
      </c>
      <c r="B20" s="9" t="s">
        <v>16</v>
      </c>
      <c r="C20" s="9"/>
      <c r="D20" s="9"/>
      <c r="E20" s="10"/>
      <c r="F20" s="10"/>
      <c r="G20" s="10"/>
    </row>
    <row r="21" spans="1:7">
      <c r="A21" s="9" t="s">
        <v>31</v>
      </c>
      <c r="B21" s="9" t="s">
        <v>32</v>
      </c>
      <c r="D21" s="16" t="s">
        <v>83</v>
      </c>
      <c r="E21" s="10">
        <v>1</v>
      </c>
      <c r="F21" s="10">
        <v>0</v>
      </c>
      <c r="G21" s="10">
        <f>SUM(E21:F21)</f>
        <v>1</v>
      </c>
    </row>
    <row r="22" spans="1:7" ht="42">
      <c r="A22" s="9" t="s">
        <v>34</v>
      </c>
      <c r="B22" s="9" t="s">
        <v>32</v>
      </c>
      <c r="C22" s="16" t="s">
        <v>87</v>
      </c>
      <c r="D22" s="16" t="s">
        <v>88</v>
      </c>
      <c r="E22" s="10">
        <v>1</v>
      </c>
      <c r="F22" s="10">
        <v>0</v>
      </c>
      <c r="G22" s="10">
        <v>1</v>
      </c>
    </row>
    <row r="23" spans="1:7">
      <c r="A23" s="9" t="s">
        <v>19</v>
      </c>
      <c r="B23" s="9" t="s">
        <v>20</v>
      </c>
      <c r="C23" s="9"/>
      <c r="D23" s="10"/>
      <c r="E23" s="10"/>
      <c r="F23" s="10"/>
      <c r="G23" s="10"/>
    </row>
    <row r="24" spans="1:7" ht="42">
      <c r="A24" s="9" t="s">
        <v>36</v>
      </c>
      <c r="B24" s="9" t="s">
        <v>32</v>
      </c>
      <c r="C24" s="16" t="s">
        <v>87</v>
      </c>
      <c r="D24" s="16" t="s">
        <v>88</v>
      </c>
      <c r="E24" s="10">
        <v>1</v>
      </c>
      <c r="F24" s="10">
        <v>0</v>
      </c>
      <c r="G24" s="10">
        <v>1</v>
      </c>
    </row>
    <row r="25" spans="1:7" ht="42">
      <c r="A25" s="9" t="s">
        <v>21</v>
      </c>
      <c r="B25" s="9" t="s">
        <v>32</v>
      </c>
      <c r="C25" s="16" t="s">
        <v>87</v>
      </c>
      <c r="D25" s="16" t="s">
        <v>88</v>
      </c>
      <c r="E25" s="10">
        <v>1</v>
      </c>
      <c r="F25" s="10">
        <v>0</v>
      </c>
      <c r="G25" s="10">
        <f>SUM(E25:F25)</f>
        <v>1</v>
      </c>
    </row>
    <row r="26" spans="1:7">
      <c r="A26" s="9"/>
      <c r="B26" s="9"/>
      <c r="C26" s="24"/>
      <c r="D26" s="14" t="s">
        <v>24</v>
      </c>
      <c r="E26" s="5">
        <f>SUM(E19:E25)</f>
        <v>6</v>
      </c>
      <c r="F26" s="5">
        <f>SUM(F19:F25)</f>
        <v>1</v>
      </c>
      <c r="G26" s="5">
        <f>SUM(G19:G25)</f>
        <v>7</v>
      </c>
    </row>
    <row r="27" spans="1:7">
      <c r="A27" s="6" t="s">
        <v>37</v>
      </c>
      <c r="B27" s="7" t="s">
        <v>61</v>
      </c>
      <c r="C27" s="7"/>
      <c r="D27" s="15"/>
      <c r="E27" s="8"/>
      <c r="F27" s="8"/>
      <c r="G27" s="8"/>
    </row>
    <row r="28" spans="1:7">
      <c r="A28" s="9" t="s">
        <v>26</v>
      </c>
      <c r="B28" s="9" t="s">
        <v>27</v>
      </c>
      <c r="C28" s="9"/>
      <c r="D28" s="9"/>
      <c r="E28" s="10"/>
      <c r="F28" s="10"/>
      <c r="G28" s="10"/>
    </row>
    <row r="29" spans="1:7" s="18" customFormat="1">
      <c r="A29" s="9" t="s">
        <v>10</v>
      </c>
      <c r="B29" s="17" t="s">
        <v>38</v>
      </c>
      <c r="C29" s="16" t="s">
        <v>83</v>
      </c>
      <c r="D29" s="16" t="s">
        <v>79</v>
      </c>
      <c r="E29" s="10">
        <v>2</v>
      </c>
      <c r="F29" s="10">
        <v>0</v>
      </c>
      <c r="G29" s="10">
        <f>SUM(E29:F29)</f>
        <v>2</v>
      </c>
    </row>
    <row r="30" spans="1:7" s="18" customFormat="1" ht="28.5" customHeight="1">
      <c r="A30" s="9" t="s">
        <v>13</v>
      </c>
      <c r="B30" s="17" t="s">
        <v>38</v>
      </c>
      <c r="C30" s="16" t="s">
        <v>86</v>
      </c>
      <c r="D30" s="16" t="s">
        <v>89</v>
      </c>
      <c r="E30" s="10">
        <v>1</v>
      </c>
      <c r="F30" s="10">
        <v>0</v>
      </c>
      <c r="G30" s="10">
        <v>1</v>
      </c>
    </row>
    <row r="31" spans="1:7">
      <c r="A31" s="9" t="s">
        <v>15</v>
      </c>
      <c r="B31" s="9" t="s">
        <v>16</v>
      </c>
      <c r="C31" s="9"/>
      <c r="D31" s="10"/>
      <c r="E31" s="10"/>
      <c r="F31" s="10"/>
      <c r="G31" s="10"/>
    </row>
    <row r="32" spans="1:7">
      <c r="A32" s="9" t="s">
        <v>17</v>
      </c>
      <c r="B32" s="17" t="s">
        <v>38</v>
      </c>
      <c r="C32" s="16" t="s">
        <v>83</v>
      </c>
      <c r="D32" s="16" t="s">
        <v>79</v>
      </c>
      <c r="E32" s="10">
        <v>2</v>
      </c>
      <c r="F32" s="10">
        <v>0</v>
      </c>
      <c r="G32" s="10">
        <f>SUM(E32:F32)</f>
        <v>2</v>
      </c>
    </row>
    <row r="33" spans="1:7">
      <c r="A33" s="9" t="s">
        <v>41</v>
      </c>
      <c r="B33" s="9" t="s">
        <v>42</v>
      </c>
      <c r="C33" s="9"/>
      <c r="D33" s="10"/>
      <c r="E33" s="10"/>
      <c r="F33" s="10"/>
      <c r="G33" s="10"/>
    </row>
    <row r="34" spans="1:7" ht="28" customHeight="1">
      <c r="A34" s="9" t="s">
        <v>21</v>
      </c>
      <c r="B34" s="17" t="s">
        <v>38</v>
      </c>
      <c r="C34" s="16" t="s">
        <v>86</v>
      </c>
      <c r="D34" s="16" t="s">
        <v>89</v>
      </c>
      <c r="E34" s="10">
        <v>2</v>
      </c>
      <c r="F34" s="10">
        <v>0</v>
      </c>
      <c r="G34" s="10">
        <f>SUM(E34:F34)</f>
        <v>2</v>
      </c>
    </row>
    <row r="35" spans="1:7">
      <c r="A35" s="9" t="s">
        <v>44</v>
      </c>
      <c r="B35" s="17" t="s">
        <v>38</v>
      </c>
      <c r="C35" s="16" t="s">
        <v>83</v>
      </c>
      <c r="D35" s="16" t="s">
        <v>79</v>
      </c>
      <c r="E35" s="10">
        <v>0</v>
      </c>
      <c r="F35" s="10">
        <v>1</v>
      </c>
      <c r="G35" s="10">
        <f>SUM(E35:F35)</f>
        <v>1</v>
      </c>
    </row>
    <row r="36" spans="1:7">
      <c r="A36" s="9"/>
      <c r="B36" s="9"/>
      <c r="C36" s="24"/>
      <c r="D36" s="14" t="s">
        <v>24</v>
      </c>
      <c r="E36" s="5">
        <f>SUM(E29:E35)</f>
        <v>7</v>
      </c>
      <c r="F36" s="5">
        <f>SUM(F29:F35)</f>
        <v>1</v>
      </c>
      <c r="G36" s="5">
        <f>SUM(G29:G35)</f>
        <v>8</v>
      </c>
    </row>
    <row r="37" spans="1:7">
      <c r="A37" s="6" t="s">
        <v>45</v>
      </c>
      <c r="B37" s="7" t="s">
        <v>69</v>
      </c>
      <c r="C37" s="7"/>
      <c r="D37" s="15"/>
      <c r="E37" s="8"/>
      <c r="F37" s="8"/>
      <c r="G37" s="8"/>
    </row>
    <row r="38" spans="1:7">
      <c r="A38" s="9" t="s">
        <v>28</v>
      </c>
      <c r="B38" s="18" t="s">
        <v>38</v>
      </c>
      <c r="C38" s="16" t="s">
        <v>83</v>
      </c>
      <c r="D38" s="16" t="s">
        <v>79</v>
      </c>
      <c r="E38" s="10">
        <v>3</v>
      </c>
      <c r="F38" s="10">
        <v>0</v>
      </c>
      <c r="G38" s="10">
        <f>SUM(E38:F38)</f>
        <v>3</v>
      </c>
    </row>
    <row r="39" spans="1:7">
      <c r="A39" s="9" t="s">
        <v>15</v>
      </c>
      <c r="B39" s="9" t="s">
        <v>16</v>
      </c>
      <c r="C39" s="9"/>
      <c r="D39" s="10"/>
      <c r="E39" s="10"/>
      <c r="F39" s="10"/>
      <c r="G39" s="10"/>
    </row>
    <row r="40" spans="1:7" ht="24" customHeight="1">
      <c r="A40" s="9" t="s">
        <v>17</v>
      </c>
      <c r="B40" s="18" t="s">
        <v>38</v>
      </c>
      <c r="C40" s="16" t="s">
        <v>86</v>
      </c>
      <c r="D40" s="16" t="s">
        <v>89</v>
      </c>
      <c r="E40" s="10">
        <v>2</v>
      </c>
      <c r="F40" s="10">
        <v>0</v>
      </c>
      <c r="G40" s="10">
        <f>SUM(E40:F40)</f>
        <v>2</v>
      </c>
    </row>
    <row r="41" spans="1:7">
      <c r="A41" s="9" t="s">
        <v>41</v>
      </c>
      <c r="B41" s="9" t="s">
        <v>42</v>
      </c>
      <c r="C41" s="9"/>
      <c r="D41" s="10"/>
      <c r="E41" s="10"/>
      <c r="F41" s="10"/>
      <c r="G41" s="10"/>
    </row>
    <row r="42" spans="1:7" ht="25" customHeight="1">
      <c r="A42" s="9" t="s">
        <v>21</v>
      </c>
      <c r="B42" s="17" t="s">
        <v>38</v>
      </c>
      <c r="C42" s="16" t="s">
        <v>83</v>
      </c>
      <c r="D42" s="16" t="s">
        <v>79</v>
      </c>
      <c r="E42" s="10">
        <v>2</v>
      </c>
      <c r="F42" s="10">
        <v>0</v>
      </c>
      <c r="G42" s="10">
        <f>SUM(E42:F42)</f>
        <v>2</v>
      </c>
    </row>
    <row r="43" spans="1:7">
      <c r="A43" s="9"/>
      <c r="B43" s="9"/>
      <c r="C43" s="24"/>
      <c r="D43" s="14" t="s">
        <v>24</v>
      </c>
      <c r="E43" s="5">
        <f t="shared" ref="E43:F43" si="0">SUM(E38:E42)</f>
        <v>7</v>
      </c>
      <c r="F43" s="5">
        <f t="shared" si="0"/>
        <v>0</v>
      </c>
      <c r="G43" s="5">
        <f>SUM(G38:G42)</f>
        <v>7</v>
      </c>
    </row>
    <row r="44" spans="1:7">
      <c r="A44" s="6" t="s">
        <v>46</v>
      </c>
      <c r="B44" s="7" t="s">
        <v>63</v>
      </c>
      <c r="C44" s="7"/>
      <c r="D44" s="15"/>
      <c r="E44" s="8"/>
      <c r="F44" s="8"/>
      <c r="G44" s="8"/>
    </row>
    <row r="45" spans="1:7">
      <c r="A45" s="9" t="s">
        <v>47</v>
      </c>
      <c r="B45" s="9" t="s">
        <v>27</v>
      </c>
      <c r="C45" s="9"/>
      <c r="D45" s="9"/>
      <c r="E45" s="10"/>
      <c r="F45" s="10"/>
      <c r="G45" s="10"/>
    </row>
    <row r="46" spans="1:7" ht="27.5" customHeight="1">
      <c r="A46" s="9" t="s">
        <v>48</v>
      </c>
      <c r="B46" s="9" t="s">
        <v>84</v>
      </c>
      <c r="C46" s="16" t="s">
        <v>50</v>
      </c>
      <c r="D46" s="16" t="s">
        <v>50</v>
      </c>
      <c r="E46" s="10">
        <v>4</v>
      </c>
      <c r="F46" s="10">
        <v>0</v>
      </c>
      <c r="G46" s="10">
        <f>SUM(E46:F46)</f>
        <v>4</v>
      </c>
    </row>
    <row r="47" spans="1:7">
      <c r="A47" s="9" t="s">
        <v>51</v>
      </c>
      <c r="B47" s="9" t="s">
        <v>20</v>
      </c>
      <c r="C47" s="9"/>
      <c r="D47" s="9"/>
      <c r="E47" s="10">
        <v>0</v>
      </c>
      <c r="F47" s="10">
        <v>0</v>
      </c>
      <c r="G47" s="10">
        <f>SUM(E47:F47)</f>
        <v>0</v>
      </c>
    </row>
    <row r="48" spans="1:7">
      <c r="A48" s="9" t="s">
        <v>36</v>
      </c>
      <c r="B48" s="9" t="s">
        <v>52</v>
      </c>
      <c r="C48" s="16" t="s">
        <v>80</v>
      </c>
      <c r="D48" s="16" t="s">
        <v>76</v>
      </c>
      <c r="E48" s="10">
        <v>2</v>
      </c>
      <c r="F48" s="10">
        <v>0</v>
      </c>
      <c r="G48" s="10">
        <f>SUM(E48:F48)</f>
        <v>2</v>
      </c>
    </row>
    <row r="49" spans="1:7">
      <c r="A49" s="9" t="s">
        <v>53</v>
      </c>
      <c r="B49" s="9" t="s">
        <v>54</v>
      </c>
      <c r="C49" s="9"/>
      <c r="D49" s="9"/>
      <c r="E49" s="10">
        <v>0</v>
      </c>
      <c r="F49" s="10">
        <v>0</v>
      </c>
      <c r="G49" s="10">
        <f>SUM(E49:F49)</f>
        <v>0</v>
      </c>
    </row>
    <row r="50" spans="1:7">
      <c r="A50" s="9" t="s">
        <v>55</v>
      </c>
      <c r="B50" s="9" t="s">
        <v>56</v>
      </c>
      <c r="C50" s="24"/>
      <c r="D50" s="24"/>
      <c r="E50" s="10"/>
      <c r="F50" s="10"/>
      <c r="G50" s="10"/>
    </row>
    <row r="51" spans="1:7">
      <c r="A51" s="9"/>
      <c r="B51" s="9"/>
      <c r="C51" s="24"/>
      <c r="D51" s="14" t="s">
        <v>24</v>
      </c>
      <c r="E51" s="5">
        <f t="shared" ref="E51:G51" si="1">SUM(E45:E49)</f>
        <v>6</v>
      </c>
      <c r="F51" s="5">
        <f t="shared" si="1"/>
        <v>0</v>
      </c>
      <c r="G51" s="5">
        <f t="shared" si="1"/>
        <v>6</v>
      </c>
    </row>
    <row r="52" spans="1:7">
      <c r="G52" s="27">
        <f>G48+G43+G36+G26+G16</f>
        <v>30</v>
      </c>
    </row>
    <row r="53" spans="1:7">
      <c r="A53" s="21" t="s">
        <v>57</v>
      </c>
      <c r="B53" s="28" t="s">
        <v>50</v>
      </c>
      <c r="C53" s="9" t="s">
        <v>83</v>
      </c>
      <c r="D53" s="9" t="s">
        <v>79</v>
      </c>
    </row>
    <row r="54" spans="1:7">
      <c r="C54" s="9" t="s">
        <v>39</v>
      </c>
      <c r="D54" s="9" t="s">
        <v>82</v>
      </c>
    </row>
    <row r="55" spans="1:7">
      <c r="A55" s="21" t="s">
        <v>57</v>
      </c>
      <c r="C55" s="9" t="s">
        <v>90</v>
      </c>
      <c r="D55" s="9" t="s">
        <v>85</v>
      </c>
    </row>
    <row r="57" spans="1:7">
      <c r="A57" s="21" t="s">
        <v>57</v>
      </c>
    </row>
    <row r="59" spans="1:7">
      <c r="A59" s="21" t="s">
        <v>57</v>
      </c>
    </row>
    <row r="61" spans="1:7">
      <c r="A61" s="21" t="s">
        <v>57</v>
      </c>
    </row>
    <row r="63" spans="1:7">
      <c r="A63" s="22" t="s">
        <v>57</v>
      </c>
    </row>
    <row r="65" spans="1:10" s="26" customFormat="1">
      <c r="A65" s="22" t="s">
        <v>57</v>
      </c>
      <c r="E65" s="27"/>
      <c r="F65" s="27"/>
      <c r="G65" s="27"/>
      <c r="H65" s="25"/>
      <c r="I65" s="25"/>
      <c r="J65" s="25"/>
    </row>
    <row r="67" spans="1:10" s="26" customFormat="1">
      <c r="A67" s="22" t="s">
        <v>57</v>
      </c>
      <c r="E67" s="27"/>
      <c r="F67" s="27"/>
      <c r="G67" s="27"/>
      <c r="H67" s="25"/>
      <c r="I67" s="25"/>
      <c r="J67" s="25"/>
    </row>
    <row r="69" spans="1:10" s="26" customFormat="1">
      <c r="A69" s="22" t="s">
        <v>57</v>
      </c>
      <c r="E69" s="27"/>
      <c r="F69" s="27"/>
      <c r="G69" s="27"/>
      <c r="H69" s="25"/>
      <c r="I69" s="25"/>
      <c r="J69" s="25"/>
    </row>
    <row r="71" spans="1:10" s="26" customFormat="1">
      <c r="A71" s="22" t="s">
        <v>57</v>
      </c>
      <c r="E71" s="27"/>
      <c r="F71" s="27"/>
      <c r="G71" s="27"/>
      <c r="H71" s="25"/>
      <c r="I71" s="25"/>
      <c r="J71" s="25"/>
    </row>
  </sheetData>
  <mergeCells count="10">
    <mergeCell ref="C11:D11"/>
    <mergeCell ref="C13:D13"/>
    <mergeCell ref="A1:G1"/>
    <mergeCell ref="A2:G2"/>
    <mergeCell ref="A3:G3"/>
    <mergeCell ref="A5:A7"/>
    <mergeCell ref="B5:B7"/>
    <mergeCell ref="C5:C7"/>
    <mergeCell ref="D5:D7"/>
    <mergeCell ref="E5:G6"/>
  </mergeCells>
  <pageMargins left="0.25" right="0.25" top="1" bottom="1" header="0.5" footer="0.5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9C41-C5A8-4CA9-9571-EE6A71E3F15C}">
  <dimension ref="A1:J72"/>
  <sheetViews>
    <sheetView showGridLines="0" view="pageBreakPreview" zoomScale="80" zoomScaleNormal="90" zoomScaleSheetLayoutView="80" workbookViewId="0">
      <selection activeCell="A13" sqref="A13"/>
    </sheetView>
  </sheetViews>
  <sheetFormatPr defaultColWidth="8.7265625" defaultRowHeight="14"/>
  <cols>
    <col min="1" max="1" width="15.26953125" style="26" customWidth="1"/>
    <col min="2" max="2" width="35.36328125" style="26" customWidth="1"/>
    <col min="3" max="3" width="30.90625" style="26" customWidth="1"/>
    <col min="4" max="4" width="34.54296875" style="26" customWidth="1"/>
    <col min="5" max="5" width="5.6328125" style="27" customWidth="1"/>
    <col min="6" max="6" width="4.81640625" style="27" customWidth="1"/>
    <col min="7" max="7" width="5.81640625" style="27" customWidth="1"/>
    <col min="8" max="8" width="9.90625" style="25" customWidth="1"/>
    <col min="9" max="10" width="8.7265625" style="25" customWidth="1"/>
    <col min="11" max="16384" width="8.7265625" style="25"/>
  </cols>
  <sheetData>
    <row r="1" spans="1:7">
      <c r="A1" s="89" t="s">
        <v>0</v>
      </c>
      <c r="B1" s="89"/>
      <c r="C1" s="89"/>
      <c r="D1" s="89"/>
      <c r="E1" s="89"/>
      <c r="F1" s="89"/>
      <c r="G1" s="89"/>
    </row>
    <row r="2" spans="1:7">
      <c r="A2" s="89" t="s">
        <v>66</v>
      </c>
      <c r="B2" s="89"/>
      <c r="C2" s="89"/>
      <c r="D2" s="89"/>
      <c r="E2" s="89"/>
      <c r="F2" s="89"/>
      <c r="G2" s="89"/>
    </row>
    <row r="3" spans="1:7" ht="14.5" customHeight="1">
      <c r="A3" s="89" t="s">
        <v>67</v>
      </c>
      <c r="B3" s="89"/>
      <c r="C3" s="89"/>
      <c r="D3" s="89"/>
      <c r="E3" s="89"/>
      <c r="F3" s="89"/>
      <c r="G3" s="89"/>
    </row>
    <row r="4" spans="1:7">
      <c r="D4" s="27"/>
    </row>
    <row r="5" spans="1:7" ht="16" customHeight="1">
      <c r="A5" s="91" t="s">
        <v>1</v>
      </c>
      <c r="B5" s="91" t="s">
        <v>2</v>
      </c>
      <c r="C5" s="91" t="s">
        <v>59</v>
      </c>
      <c r="D5" s="91" t="s">
        <v>70</v>
      </c>
      <c r="E5" s="94" t="s">
        <v>3</v>
      </c>
      <c r="F5" s="94"/>
      <c r="G5" s="95"/>
    </row>
    <row r="6" spans="1:7" ht="4" customHeight="1">
      <c r="A6" s="92"/>
      <c r="B6" s="92"/>
      <c r="C6" s="92"/>
      <c r="D6" s="92"/>
      <c r="E6" s="96"/>
      <c r="F6" s="96"/>
      <c r="G6" s="97"/>
    </row>
    <row r="7" spans="1:7" ht="16" customHeight="1">
      <c r="A7" s="93"/>
      <c r="B7" s="93"/>
      <c r="C7" s="93"/>
      <c r="D7" s="93"/>
      <c r="E7" s="4" t="s">
        <v>4</v>
      </c>
      <c r="F7" s="5" t="s">
        <v>5</v>
      </c>
      <c r="G7" s="5" t="s">
        <v>6</v>
      </c>
    </row>
    <row r="8" spans="1:7">
      <c r="A8" s="6" t="s">
        <v>7</v>
      </c>
      <c r="B8" s="7" t="s">
        <v>58</v>
      </c>
      <c r="C8" s="7"/>
      <c r="D8" s="8"/>
      <c r="E8" s="8"/>
      <c r="F8" s="8"/>
      <c r="G8" s="8"/>
    </row>
    <row r="9" spans="1:7">
      <c r="A9" s="9" t="s">
        <v>91</v>
      </c>
      <c r="B9" s="9" t="s">
        <v>9</v>
      </c>
      <c r="C9" s="9"/>
      <c r="D9" s="10"/>
      <c r="E9" s="10"/>
      <c r="F9" s="10"/>
      <c r="G9" s="10"/>
    </row>
    <row r="10" spans="1:7">
      <c r="A10" s="9" t="s">
        <v>10</v>
      </c>
      <c r="B10" s="9" t="s">
        <v>11</v>
      </c>
      <c r="C10" s="29" t="s">
        <v>80</v>
      </c>
      <c r="D10" s="29" t="s">
        <v>76</v>
      </c>
      <c r="E10" s="10">
        <v>2</v>
      </c>
      <c r="F10" s="10">
        <v>0</v>
      </c>
      <c r="G10" s="10">
        <f>E10+F10</f>
        <v>2</v>
      </c>
    </row>
    <row r="11" spans="1:7">
      <c r="A11" s="9" t="s">
        <v>93</v>
      </c>
      <c r="B11" s="9" t="s">
        <v>14</v>
      </c>
      <c r="C11" s="98" t="s">
        <v>92</v>
      </c>
      <c r="D11" s="99"/>
      <c r="E11" s="10"/>
      <c r="F11" s="10"/>
      <c r="G11" s="10"/>
    </row>
    <row r="12" spans="1:7">
      <c r="A12" s="9" t="s">
        <v>15</v>
      </c>
      <c r="B12" s="9" t="s">
        <v>16</v>
      </c>
      <c r="C12" s="32"/>
      <c r="D12" s="33"/>
      <c r="E12" s="10"/>
      <c r="F12" s="10"/>
      <c r="G12" s="10"/>
    </row>
    <row r="13" spans="1:7">
      <c r="A13" s="9" t="s">
        <v>17</v>
      </c>
      <c r="B13" s="9" t="s">
        <v>18</v>
      </c>
      <c r="C13" s="98" t="s">
        <v>94</v>
      </c>
      <c r="D13" s="99"/>
      <c r="E13" s="10">
        <v>2</v>
      </c>
      <c r="F13" s="10">
        <v>0</v>
      </c>
      <c r="G13" s="10">
        <f>E13+F13</f>
        <v>2</v>
      </c>
    </row>
    <row r="14" spans="1:7">
      <c r="A14" s="9" t="s">
        <v>19</v>
      </c>
      <c r="B14" s="9" t="s">
        <v>20</v>
      </c>
      <c r="C14" s="32"/>
      <c r="D14" s="33"/>
      <c r="E14" s="10"/>
      <c r="F14" s="10"/>
      <c r="G14" s="10"/>
    </row>
    <row r="15" spans="1:7">
      <c r="A15" s="9" t="s">
        <v>21</v>
      </c>
      <c r="B15" s="28" t="s">
        <v>22</v>
      </c>
      <c r="C15" s="11" t="s">
        <v>102</v>
      </c>
      <c r="D15" s="11" t="s">
        <v>102</v>
      </c>
      <c r="E15" s="10">
        <v>2</v>
      </c>
      <c r="F15" s="10">
        <v>0</v>
      </c>
      <c r="G15" s="10">
        <f>E15+F15</f>
        <v>2</v>
      </c>
    </row>
    <row r="16" spans="1:7">
      <c r="A16" s="9"/>
      <c r="B16" s="9"/>
      <c r="C16" s="34"/>
      <c r="D16" s="35" t="s">
        <v>24</v>
      </c>
      <c r="E16" s="5">
        <f>SUM(E8:E15)</f>
        <v>6</v>
      </c>
      <c r="F16" s="5">
        <f>SUM(F8:F15)</f>
        <v>0</v>
      </c>
      <c r="G16" s="5">
        <f>SUM(G8:G15)</f>
        <v>6</v>
      </c>
    </row>
    <row r="17" spans="1:8">
      <c r="A17" s="6" t="s">
        <v>25</v>
      </c>
      <c r="B17" s="7" t="s">
        <v>60</v>
      </c>
      <c r="C17" s="36"/>
      <c r="D17" s="32"/>
      <c r="E17" s="8"/>
      <c r="F17" s="8"/>
      <c r="G17" s="8"/>
    </row>
    <row r="18" spans="1:8">
      <c r="A18" s="9" t="s">
        <v>26</v>
      </c>
      <c r="B18" s="9" t="s">
        <v>27</v>
      </c>
      <c r="C18" s="32"/>
      <c r="D18" s="32"/>
      <c r="E18" s="10"/>
      <c r="F18" s="10"/>
      <c r="G18" s="10"/>
    </row>
    <row r="19" spans="1:8">
      <c r="A19" s="9" t="s">
        <v>28</v>
      </c>
      <c r="B19" s="9" t="s">
        <v>29</v>
      </c>
      <c r="C19" s="37" t="s">
        <v>30</v>
      </c>
      <c r="D19" s="37" t="s">
        <v>82</v>
      </c>
      <c r="E19" s="10">
        <v>2</v>
      </c>
      <c r="F19" s="10">
        <v>1</v>
      </c>
      <c r="G19" s="10">
        <f>E19+F19</f>
        <v>3</v>
      </c>
    </row>
    <row r="20" spans="1:8">
      <c r="A20" s="9" t="s">
        <v>15</v>
      </c>
      <c r="B20" s="9" t="s">
        <v>16</v>
      </c>
      <c r="C20" s="32"/>
      <c r="D20" s="32"/>
      <c r="E20" s="10"/>
      <c r="F20" s="10"/>
      <c r="G20" s="10"/>
    </row>
    <row r="21" spans="1:8">
      <c r="A21" s="9" t="s">
        <v>31</v>
      </c>
      <c r="B21" s="9" t="s">
        <v>32</v>
      </c>
      <c r="C21" s="38" t="s">
        <v>79</v>
      </c>
      <c r="D21" s="37" t="s">
        <v>83</v>
      </c>
      <c r="E21" s="10">
        <v>1</v>
      </c>
      <c r="F21" s="10">
        <v>0</v>
      </c>
      <c r="G21" s="10">
        <f>SUM(E21:F21)</f>
        <v>1</v>
      </c>
      <c r="H21" s="25">
        <v>1</v>
      </c>
    </row>
    <row r="22" spans="1:8" ht="42">
      <c r="A22" s="9" t="s">
        <v>34</v>
      </c>
      <c r="B22" s="9" t="s">
        <v>32</v>
      </c>
      <c r="C22" s="37" t="s">
        <v>95</v>
      </c>
      <c r="D22" s="37" t="s">
        <v>95</v>
      </c>
      <c r="E22" s="10">
        <v>1</v>
      </c>
      <c r="F22" s="10">
        <v>0</v>
      </c>
      <c r="G22" s="10">
        <v>1</v>
      </c>
      <c r="H22" s="25">
        <v>2</v>
      </c>
    </row>
    <row r="23" spans="1:8">
      <c r="A23" s="9" t="s">
        <v>19</v>
      </c>
      <c r="B23" s="9" t="s">
        <v>20</v>
      </c>
      <c r="C23" s="32"/>
      <c r="D23" s="33"/>
      <c r="E23" s="10"/>
      <c r="F23" s="10"/>
      <c r="G23" s="10"/>
    </row>
    <row r="24" spans="1:8" ht="42">
      <c r="A24" s="9" t="s">
        <v>36</v>
      </c>
      <c r="B24" s="9" t="s">
        <v>32</v>
      </c>
      <c r="C24" s="37" t="s">
        <v>95</v>
      </c>
      <c r="D24" s="37" t="s">
        <v>96</v>
      </c>
      <c r="E24" s="10">
        <v>1</v>
      </c>
      <c r="F24" s="10">
        <v>0</v>
      </c>
      <c r="G24" s="10">
        <v>1</v>
      </c>
      <c r="H24" s="25">
        <v>2</v>
      </c>
    </row>
    <row r="25" spans="1:8" ht="42">
      <c r="A25" s="9" t="s">
        <v>21</v>
      </c>
      <c r="B25" s="9" t="s">
        <v>32</v>
      </c>
      <c r="C25" s="37" t="s">
        <v>95</v>
      </c>
      <c r="D25" s="37" t="s">
        <v>96</v>
      </c>
      <c r="E25" s="10">
        <v>1</v>
      </c>
      <c r="F25" s="10">
        <v>0</v>
      </c>
      <c r="G25" s="10">
        <f>SUM(E25:F25)</f>
        <v>1</v>
      </c>
      <c r="H25" s="25">
        <v>2</v>
      </c>
    </row>
    <row r="26" spans="1:8">
      <c r="A26" s="9"/>
      <c r="B26" s="9"/>
      <c r="C26" s="34"/>
      <c r="D26" s="35" t="s">
        <v>24</v>
      </c>
      <c r="E26" s="5">
        <f>SUM(E19:E25)</f>
        <v>6</v>
      </c>
      <c r="F26" s="5">
        <f>SUM(F19:F25)</f>
        <v>1</v>
      </c>
      <c r="G26" s="5">
        <f>SUM(G19:G25)</f>
        <v>7</v>
      </c>
    </row>
    <row r="27" spans="1:8">
      <c r="A27" s="6" t="s">
        <v>37</v>
      </c>
      <c r="B27" s="7" t="s">
        <v>61</v>
      </c>
      <c r="C27" s="36"/>
      <c r="D27" s="32"/>
      <c r="E27" s="8"/>
      <c r="F27" s="8"/>
      <c r="G27" s="8"/>
    </row>
    <row r="28" spans="1:8">
      <c r="A28" s="9" t="s">
        <v>26</v>
      </c>
      <c r="B28" s="9" t="s">
        <v>27</v>
      </c>
      <c r="C28" s="32"/>
      <c r="D28" s="32"/>
      <c r="E28" s="10"/>
      <c r="F28" s="10"/>
      <c r="G28" s="10"/>
    </row>
    <row r="29" spans="1:8" s="18" customFormat="1">
      <c r="A29" s="9" t="s">
        <v>10</v>
      </c>
      <c r="B29" s="17" t="s">
        <v>38</v>
      </c>
      <c r="C29" s="37" t="s">
        <v>83</v>
      </c>
      <c r="D29" s="37" t="s">
        <v>79</v>
      </c>
      <c r="E29" s="10">
        <v>2</v>
      </c>
      <c r="F29" s="10">
        <v>0</v>
      </c>
      <c r="G29" s="10">
        <f>SUM(E29:F29)</f>
        <v>2</v>
      </c>
      <c r="H29" s="18">
        <v>2</v>
      </c>
    </row>
    <row r="30" spans="1:8" s="18" customFormat="1" ht="46.5" customHeight="1">
      <c r="A30" s="9" t="s">
        <v>13</v>
      </c>
      <c r="B30" s="17" t="s">
        <v>38</v>
      </c>
      <c r="C30" s="37" t="s">
        <v>97</v>
      </c>
      <c r="D30" s="37" t="s">
        <v>98</v>
      </c>
      <c r="E30" s="10">
        <v>1</v>
      </c>
      <c r="F30" s="10">
        <v>0</v>
      </c>
      <c r="G30" s="10">
        <v>1</v>
      </c>
      <c r="H30" s="18">
        <v>2</v>
      </c>
    </row>
    <row r="31" spans="1:8">
      <c r="A31" s="9" t="s">
        <v>15</v>
      </c>
      <c r="B31" s="9" t="s">
        <v>16</v>
      </c>
      <c r="C31" s="32"/>
      <c r="D31" s="33"/>
      <c r="E31" s="10"/>
      <c r="F31" s="10"/>
      <c r="G31" s="10"/>
    </row>
    <row r="32" spans="1:8">
      <c r="A32" s="9" t="s">
        <v>17</v>
      </c>
      <c r="B32" s="17" t="s">
        <v>38</v>
      </c>
      <c r="C32" s="41" t="s">
        <v>83</v>
      </c>
      <c r="D32" s="41" t="s">
        <v>79</v>
      </c>
      <c r="E32" s="10">
        <v>2</v>
      </c>
      <c r="F32" s="10">
        <v>0</v>
      </c>
      <c r="G32" s="10">
        <f>SUM(E32:F32)</f>
        <v>2</v>
      </c>
      <c r="H32" s="25">
        <v>2</v>
      </c>
    </row>
    <row r="33" spans="1:8">
      <c r="A33" s="9" t="s">
        <v>41</v>
      </c>
      <c r="B33" s="9" t="s">
        <v>42</v>
      </c>
      <c r="C33" s="32"/>
      <c r="D33" s="33"/>
      <c r="E33" s="10"/>
      <c r="F33" s="10"/>
      <c r="G33" s="10"/>
    </row>
    <row r="34" spans="1:8" ht="42">
      <c r="A34" s="9" t="s">
        <v>21</v>
      </c>
      <c r="B34" s="17" t="s">
        <v>38</v>
      </c>
      <c r="C34" s="37" t="s">
        <v>97</v>
      </c>
      <c r="D34" s="37" t="s">
        <v>98</v>
      </c>
      <c r="E34" s="10">
        <v>2</v>
      </c>
      <c r="F34" s="10">
        <v>0</v>
      </c>
      <c r="G34" s="10">
        <f>SUM(E34:F34)</f>
        <v>2</v>
      </c>
      <c r="H34" s="25">
        <v>4</v>
      </c>
    </row>
    <row r="35" spans="1:8">
      <c r="A35" s="9" t="s">
        <v>44</v>
      </c>
      <c r="B35" s="17" t="s">
        <v>38</v>
      </c>
      <c r="C35" s="37" t="s">
        <v>83</v>
      </c>
      <c r="D35" s="37" t="s">
        <v>79</v>
      </c>
      <c r="E35" s="10">
        <v>0</v>
      </c>
      <c r="F35" s="10">
        <v>1</v>
      </c>
      <c r="G35" s="10">
        <f>SUM(E35:F35)</f>
        <v>1</v>
      </c>
      <c r="H35" s="25">
        <v>1</v>
      </c>
    </row>
    <row r="36" spans="1:8">
      <c r="A36" s="9"/>
      <c r="B36" s="9"/>
      <c r="C36" s="34"/>
      <c r="D36" s="35" t="s">
        <v>24</v>
      </c>
      <c r="E36" s="5">
        <f>SUM(E29:E35)</f>
        <v>7</v>
      </c>
      <c r="F36" s="5">
        <f>SUM(F29:F35)</f>
        <v>1</v>
      </c>
      <c r="G36" s="5">
        <f>SUM(G29:G35)</f>
        <v>8</v>
      </c>
    </row>
    <row r="37" spans="1:8">
      <c r="A37" s="6" t="s">
        <v>45</v>
      </c>
      <c r="B37" s="7" t="s">
        <v>69</v>
      </c>
      <c r="C37" s="36"/>
      <c r="D37" s="32"/>
      <c r="E37" s="8"/>
      <c r="F37" s="8"/>
      <c r="G37" s="8"/>
    </row>
    <row r="38" spans="1:8">
      <c r="A38" s="9" t="s">
        <v>28</v>
      </c>
      <c r="B38" s="18" t="s">
        <v>38</v>
      </c>
      <c r="C38" s="37" t="s">
        <v>83</v>
      </c>
      <c r="D38" s="37" t="s">
        <v>79</v>
      </c>
      <c r="E38" s="10">
        <v>3</v>
      </c>
      <c r="F38" s="10">
        <v>0</v>
      </c>
      <c r="G38" s="10">
        <f>SUM(E38:F38)</f>
        <v>3</v>
      </c>
      <c r="H38" s="25">
        <v>3</v>
      </c>
    </row>
    <row r="39" spans="1:8">
      <c r="A39" s="9" t="s">
        <v>15</v>
      </c>
      <c r="B39" s="9" t="s">
        <v>16</v>
      </c>
      <c r="C39" s="32"/>
      <c r="D39" s="33"/>
      <c r="E39" s="10"/>
      <c r="F39" s="10"/>
      <c r="G39" s="10"/>
    </row>
    <row r="40" spans="1:8" ht="42">
      <c r="A40" s="9" t="s">
        <v>17</v>
      </c>
      <c r="B40" s="18" t="s">
        <v>38</v>
      </c>
      <c r="C40" s="37" t="s">
        <v>97</v>
      </c>
      <c r="D40" s="37" t="s">
        <v>98</v>
      </c>
      <c r="E40" s="10">
        <v>2</v>
      </c>
      <c r="F40" s="10">
        <v>0</v>
      </c>
      <c r="G40" s="10">
        <f>SUM(E40:F40)</f>
        <v>2</v>
      </c>
      <c r="H40" s="25">
        <v>4</v>
      </c>
    </row>
    <row r="41" spans="1:8">
      <c r="A41" s="9" t="s">
        <v>41</v>
      </c>
      <c r="B41" s="9" t="s">
        <v>42</v>
      </c>
      <c r="C41" s="32"/>
      <c r="D41" s="33"/>
      <c r="E41" s="10"/>
      <c r="F41" s="10"/>
      <c r="G41" s="10"/>
    </row>
    <row r="42" spans="1:8" ht="25" customHeight="1">
      <c r="A42" s="9" t="s">
        <v>21</v>
      </c>
      <c r="B42" s="17" t="s">
        <v>38</v>
      </c>
      <c r="C42" s="37" t="s">
        <v>83</v>
      </c>
      <c r="D42" s="37" t="s">
        <v>79</v>
      </c>
      <c r="E42" s="10">
        <v>2</v>
      </c>
      <c r="F42" s="10">
        <v>0</v>
      </c>
      <c r="G42" s="10">
        <f>SUM(E42:F42)</f>
        <v>2</v>
      </c>
      <c r="H42" s="25">
        <v>2</v>
      </c>
    </row>
    <row r="43" spans="1:8">
      <c r="A43" s="9"/>
      <c r="B43" s="9"/>
      <c r="C43" s="34"/>
      <c r="D43" s="35" t="s">
        <v>24</v>
      </c>
      <c r="E43" s="5">
        <f t="shared" ref="E43:F43" si="0">SUM(E38:E42)</f>
        <v>7</v>
      </c>
      <c r="F43" s="5">
        <f t="shared" si="0"/>
        <v>0</v>
      </c>
      <c r="G43" s="5">
        <f>SUM(G38:G42)</f>
        <v>7</v>
      </c>
    </row>
    <row r="44" spans="1:8">
      <c r="A44" s="6" t="s">
        <v>46</v>
      </c>
      <c r="B44" s="7" t="s">
        <v>63</v>
      </c>
      <c r="C44" s="36"/>
      <c r="D44" s="32"/>
      <c r="E44" s="8"/>
      <c r="F44" s="8"/>
      <c r="G44" s="8"/>
    </row>
    <row r="45" spans="1:8">
      <c r="A45" s="9" t="s">
        <v>47</v>
      </c>
      <c r="B45" s="9" t="s">
        <v>27</v>
      </c>
      <c r="C45" s="32"/>
      <c r="D45" s="32"/>
      <c r="E45" s="10"/>
      <c r="F45" s="10"/>
      <c r="G45" s="10"/>
    </row>
    <row r="46" spans="1:8" ht="27.5" customHeight="1">
      <c r="A46" s="9" t="s">
        <v>48</v>
      </c>
      <c r="B46" s="9" t="s">
        <v>104</v>
      </c>
      <c r="C46" s="37" t="s">
        <v>50</v>
      </c>
      <c r="D46" s="37" t="s">
        <v>50</v>
      </c>
      <c r="E46" s="10">
        <v>4</v>
      </c>
      <c r="F46" s="10">
        <v>0</v>
      </c>
      <c r="G46" s="10">
        <f>SUM(E46:F46)</f>
        <v>4</v>
      </c>
      <c r="H46" s="25">
        <v>16</v>
      </c>
    </row>
    <row r="47" spans="1:8">
      <c r="A47" s="9" t="s">
        <v>51</v>
      </c>
      <c r="B47" s="9" t="s">
        <v>20</v>
      </c>
      <c r="C47" s="32"/>
      <c r="D47" s="32"/>
      <c r="E47" s="10">
        <v>0</v>
      </c>
      <c r="F47" s="10">
        <v>0</v>
      </c>
      <c r="G47" s="10">
        <f>SUM(E47:F47)</f>
        <v>0</v>
      </c>
    </row>
    <row r="48" spans="1:8">
      <c r="A48" s="9" t="s">
        <v>36</v>
      </c>
      <c r="B48" s="9" t="s">
        <v>52</v>
      </c>
      <c r="C48" s="37" t="s">
        <v>80</v>
      </c>
      <c r="D48" s="37" t="s">
        <v>76</v>
      </c>
      <c r="E48" s="10">
        <v>2</v>
      </c>
      <c r="F48" s="10">
        <v>0</v>
      </c>
      <c r="G48" s="10">
        <f>SUM(E48:F48)</f>
        <v>2</v>
      </c>
    </row>
    <row r="49" spans="1:9">
      <c r="A49" s="9" t="s">
        <v>53</v>
      </c>
      <c r="B49" s="9" t="s">
        <v>54</v>
      </c>
      <c r="C49" s="9"/>
      <c r="D49" s="9"/>
      <c r="E49" s="10">
        <v>0</v>
      </c>
      <c r="F49" s="10">
        <v>0</v>
      </c>
      <c r="G49" s="10">
        <f>SUM(E49:F49)</f>
        <v>0</v>
      </c>
    </row>
    <row r="50" spans="1:9">
      <c r="A50" s="9" t="s">
        <v>55</v>
      </c>
      <c r="B50" s="9" t="s">
        <v>56</v>
      </c>
      <c r="C50" s="100" t="s">
        <v>81</v>
      </c>
      <c r="D50" s="101"/>
      <c r="E50" s="10"/>
      <c r="F50" s="10"/>
      <c r="G50" s="10"/>
    </row>
    <row r="51" spans="1:9">
      <c r="A51" s="9"/>
      <c r="B51" s="9"/>
      <c r="C51" s="24"/>
      <c r="D51" s="14" t="s">
        <v>24</v>
      </c>
      <c r="E51" s="5">
        <f t="shared" ref="E51:G51" si="1">SUM(E45:E49)</f>
        <v>6</v>
      </c>
      <c r="F51" s="5">
        <f t="shared" si="1"/>
        <v>0</v>
      </c>
      <c r="G51" s="5">
        <f t="shared" si="1"/>
        <v>6</v>
      </c>
      <c r="H51" s="25">
        <f>SUM(H21:H46)</f>
        <v>43</v>
      </c>
      <c r="I51" s="25">
        <f>H51*2</f>
        <v>86</v>
      </c>
    </row>
    <row r="52" spans="1:9">
      <c r="D52" s="14" t="s">
        <v>103</v>
      </c>
      <c r="E52" s="14"/>
      <c r="F52" s="40"/>
      <c r="G52" s="4">
        <f>G48+G43+G36+G26+G16</f>
        <v>30</v>
      </c>
    </row>
    <row r="53" spans="1:9">
      <c r="D53" s="27"/>
    </row>
    <row r="54" spans="1:9">
      <c r="A54" s="21" t="s">
        <v>57</v>
      </c>
      <c r="B54" s="39" t="s">
        <v>50</v>
      </c>
      <c r="C54" s="9" t="s">
        <v>83</v>
      </c>
      <c r="D54" s="9" t="s">
        <v>79</v>
      </c>
    </row>
    <row r="55" spans="1:9">
      <c r="C55" s="9" t="s">
        <v>74</v>
      </c>
      <c r="D55" s="9" t="s">
        <v>99</v>
      </c>
    </row>
    <row r="56" spans="1:9">
      <c r="A56" s="21" t="s">
        <v>57</v>
      </c>
      <c r="C56" s="9" t="s">
        <v>101</v>
      </c>
      <c r="D56" s="9" t="s">
        <v>100</v>
      </c>
    </row>
    <row r="58" spans="1:9">
      <c r="A58" s="21" t="s">
        <v>57</v>
      </c>
    </row>
    <row r="60" spans="1:9">
      <c r="A60" s="21" t="s">
        <v>57</v>
      </c>
    </row>
    <row r="62" spans="1:9">
      <c r="A62" s="21" t="s">
        <v>57</v>
      </c>
    </row>
    <row r="64" spans="1:9">
      <c r="A64" s="22" t="s">
        <v>57</v>
      </c>
    </row>
    <row r="66" spans="1:10" s="26" customFormat="1">
      <c r="A66" s="22" t="s">
        <v>57</v>
      </c>
      <c r="E66" s="27"/>
      <c r="F66" s="27"/>
      <c r="G66" s="27"/>
      <c r="H66" s="25"/>
      <c r="I66" s="25"/>
      <c r="J66" s="25"/>
    </row>
    <row r="68" spans="1:10" s="26" customFormat="1">
      <c r="A68" s="22" t="s">
        <v>57</v>
      </c>
      <c r="E68" s="27"/>
      <c r="F68" s="27"/>
      <c r="G68" s="27"/>
      <c r="H68" s="25"/>
      <c r="I68" s="25"/>
      <c r="J68" s="25"/>
    </row>
    <row r="70" spans="1:10" s="26" customFormat="1">
      <c r="A70" s="22" t="s">
        <v>57</v>
      </c>
      <c r="E70" s="27"/>
      <c r="F70" s="27"/>
      <c r="G70" s="27"/>
      <c r="H70" s="25"/>
      <c r="I70" s="25"/>
      <c r="J70" s="25"/>
    </row>
    <row r="72" spans="1:10" s="26" customFormat="1">
      <c r="A72" s="22" t="s">
        <v>57</v>
      </c>
      <c r="E72" s="27"/>
      <c r="F72" s="27"/>
      <c r="G72" s="27"/>
      <c r="H72" s="25"/>
      <c r="I72" s="25"/>
      <c r="J72" s="25"/>
    </row>
  </sheetData>
  <mergeCells count="11">
    <mergeCell ref="C11:D11"/>
    <mergeCell ref="C13:D13"/>
    <mergeCell ref="C50:D50"/>
    <mergeCell ref="A1:G1"/>
    <mergeCell ref="A2:G2"/>
    <mergeCell ref="A3:G3"/>
    <mergeCell ref="A5:A7"/>
    <mergeCell ref="B5:B7"/>
    <mergeCell ref="C5:C7"/>
    <mergeCell ref="D5:D7"/>
    <mergeCell ref="E5:G6"/>
  </mergeCells>
  <pageMargins left="0.25" right="0.25" top="1" bottom="1" header="0.5" footer="0.5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2AB7-4CEB-4F13-B0E8-43F7AB186B25}">
  <dimension ref="A1:J73"/>
  <sheetViews>
    <sheetView showGridLines="0" view="pageBreakPreview" topLeftCell="A11" zoomScale="96" zoomScaleNormal="90" zoomScaleSheetLayoutView="96" workbookViewId="0">
      <selection activeCell="A18" sqref="A18"/>
    </sheetView>
  </sheetViews>
  <sheetFormatPr defaultColWidth="8.7265625" defaultRowHeight="14"/>
  <cols>
    <col min="1" max="1" width="15.26953125" style="26" customWidth="1"/>
    <col min="2" max="2" width="35.36328125" style="26" customWidth="1"/>
    <col min="3" max="3" width="30.90625" style="26" customWidth="1"/>
    <col min="4" max="4" width="34.54296875" style="26" customWidth="1"/>
    <col min="5" max="5" width="5.6328125" style="27" customWidth="1"/>
    <col min="6" max="6" width="4.81640625" style="27" customWidth="1"/>
    <col min="7" max="7" width="5.81640625" style="27" customWidth="1"/>
    <col min="8" max="8" width="9.90625" style="25" customWidth="1"/>
    <col min="9" max="10" width="8.7265625" style="25" customWidth="1"/>
    <col min="11" max="16384" width="8.7265625" style="25"/>
  </cols>
  <sheetData>
    <row r="1" spans="1:10">
      <c r="A1" s="89" t="s">
        <v>0</v>
      </c>
      <c r="B1" s="89"/>
      <c r="C1" s="89"/>
      <c r="D1" s="89"/>
      <c r="E1" s="89"/>
      <c r="F1" s="89"/>
      <c r="G1" s="89"/>
    </row>
    <row r="2" spans="1:10">
      <c r="A2" s="89" t="s">
        <v>66</v>
      </c>
      <c r="B2" s="89"/>
      <c r="C2" s="89"/>
      <c r="D2" s="89"/>
      <c r="E2" s="89"/>
      <c r="F2" s="89"/>
      <c r="G2" s="89"/>
    </row>
    <row r="3" spans="1:10" ht="14.5" customHeight="1">
      <c r="A3" s="89" t="s">
        <v>67</v>
      </c>
      <c r="B3" s="89"/>
      <c r="C3" s="89"/>
      <c r="D3" s="89"/>
      <c r="E3" s="89"/>
      <c r="F3" s="89"/>
      <c r="G3" s="89"/>
    </row>
    <row r="4" spans="1:10">
      <c r="D4" s="27"/>
    </row>
    <row r="5" spans="1:10" ht="16" customHeight="1">
      <c r="A5" s="91" t="s">
        <v>1</v>
      </c>
      <c r="B5" s="91" t="s">
        <v>2</v>
      </c>
      <c r="C5" s="91" t="s">
        <v>59</v>
      </c>
      <c r="D5" s="91" t="s">
        <v>70</v>
      </c>
      <c r="E5" s="94" t="s">
        <v>3</v>
      </c>
      <c r="F5" s="94"/>
      <c r="G5" s="95"/>
    </row>
    <row r="6" spans="1:10" ht="4" customHeight="1">
      <c r="A6" s="92"/>
      <c r="B6" s="92"/>
      <c r="C6" s="92"/>
      <c r="D6" s="92"/>
      <c r="E6" s="96"/>
      <c r="F6" s="96"/>
      <c r="G6" s="97"/>
    </row>
    <row r="7" spans="1:10" ht="16" customHeight="1">
      <c r="A7" s="93"/>
      <c r="B7" s="93"/>
      <c r="C7" s="93"/>
      <c r="D7" s="93"/>
      <c r="E7" s="4" t="s">
        <v>4</v>
      </c>
      <c r="F7" s="5" t="s">
        <v>5</v>
      </c>
      <c r="G7" s="5" t="s">
        <v>6</v>
      </c>
    </row>
    <row r="8" spans="1:10">
      <c r="A8" s="6" t="s">
        <v>7</v>
      </c>
      <c r="B8" s="7" t="s">
        <v>58</v>
      </c>
      <c r="C8" s="7"/>
      <c r="D8" s="8"/>
      <c r="E8" s="8"/>
      <c r="F8" s="8"/>
      <c r="G8" s="8"/>
    </row>
    <row r="9" spans="1:10">
      <c r="A9" s="9" t="s">
        <v>91</v>
      </c>
      <c r="B9" s="9" t="s">
        <v>9</v>
      </c>
      <c r="C9" s="9"/>
      <c r="D9" s="10"/>
      <c r="E9" s="10"/>
      <c r="F9" s="10"/>
      <c r="G9" s="10"/>
    </row>
    <row r="10" spans="1:10">
      <c r="A10" s="9" t="s">
        <v>106</v>
      </c>
      <c r="B10" s="9" t="s">
        <v>11</v>
      </c>
      <c r="C10" s="29" t="s">
        <v>80</v>
      </c>
      <c r="D10" s="29" t="s">
        <v>76</v>
      </c>
      <c r="E10" s="10">
        <v>2</v>
      </c>
      <c r="F10" s="10">
        <v>0</v>
      </c>
      <c r="G10" s="10">
        <f>E10+F10</f>
        <v>2</v>
      </c>
    </row>
    <row r="11" spans="1:10">
      <c r="A11" s="9" t="s">
        <v>107</v>
      </c>
      <c r="B11" s="9" t="s">
        <v>16</v>
      </c>
      <c r="C11" s="30"/>
      <c r="D11" s="31"/>
      <c r="E11" s="10"/>
      <c r="F11" s="10"/>
      <c r="G11" s="10"/>
    </row>
    <row r="12" spans="1:10" ht="14" customHeight="1">
      <c r="A12" s="28" t="s">
        <v>108</v>
      </c>
      <c r="B12" s="28" t="s">
        <v>14</v>
      </c>
      <c r="C12" s="61"/>
      <c r="D12" s="62"/>
      <c r="E12" s="63"/>
      <c r="F12" s="63"/>
      <c r="G12" s="63"/>
    </row>
    <row r="13" spans="1:10" ht="28">
      <c r="A13" s="9" t="s">
        <v>17</v>
      </c>
      <c r="B13" s="9" t="s">
        <v>18</v>
      </c>
      <c r="C13" s="98" t="s">
        <v>94</v>
      </c>
      <c r="D13" s="99"/>
      <c r="E13" s="10">
        <v>2</v>
      </c>
      <c r="F13" s="10">
        <v>0</v>
      </c>
      <c r="G13" s="10">
        <f>E13+F13</f>
        <v>2</v>
      </c>
      <c r="I13" s="9" t="s">
        <v>14</v>
      </c>
      <c r="J13" s="42" t="s">
        <v>92</v>
      </c>
    </row>
    <row r="14" spans="1:10">
      <c r="A14" s="9" t="s">
        <v>19</v>
      </c>
      <c r="B14" s="9" t="s">
        <v>105</v>
      </c>
      <c r="C14" s="32"/>
      <c r="D14" s="33"/>
      <c r="E14" s="10"/>
      <c r="F14" s="10"/>
      <c r="G14" s="10"/>
    </row>
    <row r="15" spans="1:10">
      <c r="A15" s="28" t="s">
        <v>21</v>
      </c>
      <c r="B15" s="28" t="s">
        <v>22</v>
      </c>
      <c r="C15" s="11" t="s">
        <v>102</v>
      </c>
      <c r="D15" s="11" t="s">
        <v>102</v>
      </c>
      <c r="E15" s="63">
        <v>2</v>
      </c>
      <c r="F15" s="63">
        <v>0</v>
      </c>
      <c r="G15" s="63">
        <f>E15+F15</f>
        <v>2</v>
      </c>
    </row>
    <row r="16" spans="1:10">
      <c r="A16" s="9"/>
      <c r="B16" s="9"/>
      <c r="C16" s="34"/>
      <c r="D16" s="35" t="s">
        <v>24</v>
      </c>
      <c r="E16" s="5">
        <f>SUM(E8:E15)</f>
        <v>6</v>
      </c>
      <c r="F16" s="5">
        <f>SUM(F8:F15)</f>
        <v>0</v>
      </c>
      <c r="G16" s="5">
        <f>SUM(G8:G15)</f>
        <v>6</v>
      </c>
    </row>
    <row r="17" spans="1:8">
      <c r="A17" s="6" t="s">
        <v>25</v>
      </c>
      <c r="B17" s="7" t="s">
        <v>60</v>
      </c>
      <c r="C17" s="36"/>
      <c r="D17" s="32"/>
      <c r="E17" s="8"/>
      <c r="F17" s="8"/>
      <c r="G17" s="8"/>
    </row>
    <row r="18" spans="1:8">
      <c r="A18" s="9" t="s">
        <v>26</v>
      </c>
      <c r="B18" s="9" t="s">
        <v>27</v>
      </c>
      <c r="C18" s="32"/>
      <c r="D18" s="32"/>
      <c r="E18" s="10"/>
      <c r="F18" s="10"/>
      <c r="G18" s="10"/>
    </row>
    <row r="19" spans="1:8">
      <c r="A19" s="9" t="s">
        <v>28</v>
      </c>
      <c r="B19" s="9" t="s">
        <v>29</v>
      </c>
      <c r="C19" s="37" t="s">
        <v>30</v>
      </c>
      <c r="D19" s="37" t="s">
        <v>82</v>
      </c>
      <c r="E19" s="10">
        <v>2</v>
      </c>
      <c r="F19" s="10">
        <v>1</v>
      </c>
      <c r="G19" s="10">
        <f>E19+F19</f>
        <v>3</v>
      </c>
    </row>
    <row r="20" spans="1:8">
      <c r="A20" s="9" t="s">
        <v>15</v>
      </c>
      <c r="B20" s="9" t="s">
        <v>16</v>
      </c>
      <c r="C20" s="32"/>
      <c r="D20" s="32"/>
      <c r="E20" s="10"/>
      <c r="F20" s="10"/>
      <c r="G20" s="10"/>
    </row>
    <row r="21" spans="1:8">
      <c r="A21" s="9" t="s">
        <v>31</v>
      </c>
      <c r="B21" s="9" t="s">
        <v>32</v>
      </c>
      <c r="C21" s="38" t="s">
        <v>79</v>
      </c>
      <c r="D21" s="37" t="s">
        <v>83</v>
      </c>
      <c r="E21" s="10">
        <v>1</v>
      </c>
      <c r="F21" s="10">
        <v>0</v>
      </c>
      <c r="G21" s="10">
        <f>SUM(E21:F21)</f>
        <v>1</v>
      </c>
      <c r="H21" s="25">
        <v>1</v>
      </c>
    </row>
    <row r="22" spans="1:8" ht="42">
      <c r="A22" s="9" t="s">
        <v>34</v>
      </c>
      <c r="B22" s="9" t="s">
        <v>32</v>
      </c>
      <c r="C22" s="37" t="s">
        <v>95</v>
      </c>
      <c r="D22" s="37" t="s">
        <v>96</v>
      </c>
      <c r="E22" s="10">
        <v>1</v>
      </c>
      <c r="F22" s="10">
        <v>0</v>
      </c>
      <c r="G22" s="10">
        <v>1</v>
      </c>
      <c r="H22" s="25">
        <v>2</v>
      </c>
    </row>
    <row r="23" spans="1:8">
      <c r="A23" s="9" t="s">
        <v>19</v>
      </c>
      <c r="B23" s="9" t="s">
        <v>20</v>
      </c>
      <c r="C23" s="32"/>
      <c r="D23" s="33"/>
      <c r="E23" s="10"/>
      <c r="F23" s="10"/>
      <c r="G23" s="10"/>
    </row>
    <row r="24" spans="1:8">
      <c r="A24" s="9" t="s">
        <v>36</v>
      </c>
      <c r="B24" s="9" t="s">
        <v>32</v>
      </c>
      <c r="C24" s="38" t="s">
        <v>79</v>
      </c>
      <c r="D24" s="37" t="s">
        <v>83</v>
      </c>
      <c r="E24" s="10">
        <v>1</v>
      </c>
      <c r="F24" s="10">
        <v>0</v>
      </c>
      <c r="G24" s="10">
        <v>1</v>
      </c>
      <c r="H24" s="25">
        <v>2</v>
      </c>
    </row>
    <row r="25" spans="1:8" ht="42">
      <c r="A25" s="9" t="s">
        <v>207</v>
      </c>
      <c r="B25" s="9" t="s">
        <v>32</v>
      </c>
      <c r="C25" s="37" t="s">
        <v>95</v>
      </c>
      <c r="D25" s="37" t="s">
        <v>96</v>
      </c>
      <c r="E25" s="102">
        <v>1</v>
      </c>
      <c r="F25" s="102">
        <v>0</v>
      </c>
      <c r="G25" s="102">
        <f>SUM(E25:F25)</f>
        <v>1</v>
      </c>
      <c r="H25" s="25">
        <v>2</v>
      </c>
    </row>
    <row r="26" spans="1:8">
      <c r="A26" s="9" t="s">
        <v>208</v>
      </c>
      <c r="B26" s="9" t="s">
        <v>32</v>
      </c>
      <c r="C26" s="38" t="s">
        <v>79</v>
      </c>
      <c r="D26" s="37" t="s">
        <v>83</v>
      </c>
      <c r="E26" s="103"/>
      <c r="F26" s="103"/>
      <c r="G26" s="103"/>
    </row>
    <row r="27" spans="1:8">
      <c r="A27" s="9"/>
      <c r="B27" s="9"/>
      <c r="C27" s="34"/>
      <c r="D27" s="35" t="s">
        <v>24</v>
      </c>
      <c r="E27" s="5">
        <f>SUM(E19:E25)</f>
        <v>6</v>
      </c>
      <c r="F27" s="5">
        <f>SUM(F19:F25)</f>
        <v>1</v>
      </c>
      <c r="G27" s="5">
        <f>SUM(G19:G25)</f>
        <v>7</v>
      </c>
    </row>
    <row r="28" spans="1:8">
      <c r="A28" s="6" t="s">
        <v>37</v>
      </c>
      <c r="B28" s="7" t="s">
        <v>61</v>
      </c>
      <c r="C28" s="36"/>
      <c r="D28" s="32"/>
      <c r="E28" s="8"/>
      <c r="F28" s="8"/>
      <c r="G28" s="8"/>
    </row>
    <row r="29" spans="1:8">
      <c r="A29" s="9" t="s">
        <v>209</v>
      </c>
      <c r="B29" s="9" t="s">
        <v>27</v>
      </c>
      <c r="C29" s="32"/>
      <c r="D29" s="32"/>
      <c r="E29" s="10"/>
      <c r="F29" s="10"/>
      <c r="G29" s="10"/>
    </row>
    <row r="30" spans="1:8" s="18" customFormat="1">
      <c r="A30" s="9" t="s">
        <v>10</v>
      </c>
      <c r="B30" s="17" t="s">
        <v>38</v>
      </c>
      <c r="C30" s="37" t="s">
        <v>83</v>
      </c>
      <c r="D30" s="37" t="s">
        <v>79</v>
      </c>
      <c r="E30" s="10">
        <v>2</v>
      </c>
      <c r="F30" s="10">
        <v>0</v>
      </c>
      <c r="G30" s="10">
        <f>SUM(E30:F30)</f>
        <v>2</v>
      </c>
      <c r="H30" s="18">
        <v>2</v>
      </c>
    </row>
    <row r="31" spans="1:8" s="18" customFormat="1" ht="46.5" customHeight="1">
      <c r="A31" s="9" t="s">
        <v>13</v>
      </c>
      <c r="B31" s="17" t="s">
        <v>38</v>
      </c>
      <c r="C31" s="37" t="s">
        <v>97</v>
      </c>
      <c r="D31" s="37" t="s">
        <v>98</v>
      </c>
      <c r="E31" s="10">
        <v>1</v>
      </c>
      <c r="F31" s="10">
        <v>0</v>
      </c>
      <c r="G31" s="10">
        <v>1</v>
      </c>
      <c r="H31" s="18">
        <v>2</v>
      </c>
    </row>
    <row r="32" spans="1:8">
      <c r="A32" s="9" t="s">
        <v>15</v>
      </c>
      <c r="B32" s="9" t="s">
        <v>16</v>
      </c>
      <c r="C32" s="32"/>
      <c r="D32" s="33"/>
      <c r="E32" s="10"/>
      <c r="F32" s="10"/>
      <c r="G32" s="10"/>
    </row>
    <row r="33" spans="1:8">
      <c r="A33" s="9" t="s">
        <v>17</v>
      </c>
      <c r="B33" s="17" t="s">
        <v>38</v>
      </c>
      <c r="C33" s="41" t="s">
        <v>83</v>
      </c>
      <c r="D33" s="41" t="s">
        <v>79</v>
      </c>
      <c r="E33" s="10">
        <v>2</v>
      </c>
      <c r="F33" s="10">
        <v>0</v>
      </c>
      <c r="G33" s="10">
        <f>SUM(E33:F33)</f>
        <v>2</v>
      </c>
      <c r="H33" s="25">
        <v>2</v>
      </c>
    </row>
    <row r="34" spans="1:8">
      <c r="A34" s="9" t="s">
        <v>41</v>
      </c>
      <c r="B34" s="9" t="s">
        <v>42</v>
      </c>
      <c r="C34" s="32"/>
      <c r="D34" s="33"/>
      <c r="E34" s="10"/>
      <c r="F34" s="10"/>
      <c r="G34" s="10"/>
    </row>
    <row r="35" spans="1:8" ht="42">
      <c r="A35" s="9" t="s">
        <v>21</v>
      </c>
      <c r="B35" s="17" t="s">
        <v>38</v>
      </c>
      <c r="C35" s="37" t="s">
        <v>97</v>
      </c>
      <c r="D35" s="37" t="s">
        <v>98</v>
      </c>
      <c r="E35" s="10">
        <v>2</v>
      </c>
      <c r="F35" s="10">
        <v>0</v>
      </c>
      <c r="G35" s="10">
        <f>SUM(E35:F35)</f>
        <v>2</v>
      </c>
      <c r="H35" s="25">
        <v>4</v>
      </c>
    </row>
    <row r="36" spans="1:8">
      <c r="A36" s="9" t="s">
        <v>44</v>
      </c>
      <c r="B36" s="17" t="s">
        <v>38</v>
      </c>
      <c r="C36" s="37" t="s">
        <v>83</v>
      </c>
      <c r="D36" s="37" t="s">
        <v>79</v>
      </c>
      <c r="E36" s="10">
        <v>0</v>
      </c>
      <c r="F36" s="10">
        <v>1</v>
      </c>
      <c r="G36" s="10">
        <f>SUM(E36:F36)</f>
        <v>1</v>
      </c>
      <c r="H36" s="25">
        <v>1</v>
      </c>
    </row>
    <row r="37" spans="1:8">
      <c r="A37" s="9"/>
      <c r="B37" s="9"/>
      <c r="C37" s="34"/>
      <c r="D37" s="35" t="s">
        <v>24</v>
      </c>
      <c r="E37" s="5">
        <f>SUM(E30:E36)</f>
        <v>7</v>
      </c>
      <c r="F37" s="5">
        <f>SUM(F30:F36)</f>
        <v>1</v>
      </c>
      <c r="G37" s="5">
        <f>SUM(G30:G36)</f>
        <v>8</v>
      </c>
    </row>
    <row r="38" spans="1:8">
      <c r="A38" s="6" t="s">
        <v>45</v>
      </c>
      <c r="B38" s="7" t="s">
        <v>69</v>
      </c>
      <c r="C38" s="36"/>
      <c r="D38" s="32"/>
      <c r="E38" s="8"/>
      <c r="F38" s="8"/>
      <c r="G38" s="8"/>
    </row>
    <row r="39" spans="1:8">
      <c r="A39" s="9" t="s">
        <v>28</v>
      </c>
      <c r="B39" s="18" t="s">
        <v>38</v>
      </c>
      <c r="C39" s="37" t="s">
        <v>83</v>
      </c>
      <c r="D39" s="37" t="s">
        <v>79</v>
      </c>
      <c r="E39" s="10">
        <v>3</v>
      </c>
      <c r="F39" s="10">
        <v>0</v>
      </c>
      <c r="G39" s="10">
        <f>SUM(E39:F39)</f>
        <v>3</v>
      </c>
      <c r="H39" s="25">
        <v>3</v>
      </c>
    </row>
    <row r="40" spans="1:8">
      <c r="A40" s="9" t="s">
        <v>15</v>
      </c>
      <c r="B40" s="9" t="s">
        <v>16</v>
      </c>
      <c r="C40" s="32"/>
      <c r="D40" s="33"/>
      <c r="E40" s="10"/>
      <c r="F40" s="10"/>
      <c r="G40" s="10"/>
    </row>
    <row r="41" spans="1:8" ht="42">
      <c r="A41" s="9" t="s">
        <v>17</v>
      </c>
      <c r="B41" s="18" t="s">
        <v>38</v>
      </c>
      <c r="C41" s="37" t="s">
        <v>97</v>
      </c>
      <c r="D41" s="37" t="s">
        <v>98</v>
      </c>
      <c r="E41" s="10">
        <v>2</v>
      </c>
      <c r="F41" s="10">
        <v>0</v>
      </c>
      <c r="G41" s="10">
        <f>SUM(E41:F41)</f>
        <v>2</v>
      </c>
      <c r="H41" s="25">
        <v>4</v>
      </c>
    </row>
    <row r="42" spans="1:8">
      <c r="A42" s="9" t="s">
        <v>41</v>
      </c>
      <c r="B42" s="9" t="s">
        <v>42</v>
      </c>
      <c r="C42" s="32"/>
      <c r="D42" s="33"/>
      <c r="E42" s="10"/>
      <c r="F42" s="10"/>
      <c r="G42" s="10"/>
    </row>
    <row r="43" spans="1:8" ht="25" customHeight="1">
      <c r="A43" s="9" t="s">
        <v>21</v>
      </c>
      <c r="B43" s="17" t="s">
        <v>38</v>
      </c>
      <c r="C43" s="37" t="s">
        <v>83</v>
      </c>
      <c r="D43" s="37" t="s">
        <v>79</v>
      </c>
      <c r="E43" s="10">
        <v>2</v>
      </c>
      <c r="F43" s="10">
        <v>0</v>
      </c>
      <c r="G43" s="10">
        <f>SUM(E43:F43)</f>
        <v>2</v>
      </c>
      <c r="H43" s="25">
        <v>2</v>
      </c>
    </row>
    <row r="44" spans="1:8">
      <c r="A44" s="9"/>
      <c r="B44" s="9"/>
      <c r="C44" s="34"/>
      <c r="D44" s="35" t="s">
        <v>24</v>
      </c>
      <c r="E44" s="5">
        <f t="shared" ref="E44:F44" si="0">SUM(E39:E43)</f>
        <v>7</v>
      </c>
      <c r="F44" s="5">
        <f t="shared" si="0"/>
        <v>0</v>
      </c>
      <c r="G44" s="5">
        <f>SUM(G39:G43)</f>
        <v>7</v>
      </c>
    </row>
    <row r="45" spans="1:8">
      <c r="A45" s="6" t="s">
        <v>46</v>
      </c>
      <c r="B45" s="7" t="s">
        <v>63</v>
      </c>
      <c r="C45" s="36"/>
      <c r="D45" s="32"/>
      <c r="E45" s="8"/>
      <c r="F45" s="8"/>
      <c r="G45" s="8"/>
    </row>
    <row r="46" spans="1:8">
      <c r="A46" s="9" t="s">
        <v>47</v>
      </c>
      <c r="B46" s="9" t="s">
        <v>27</v>
      </c>
      <c r="C46" s="32"/>
      <c r="D46" s="32"/>
      <c r="E46" s="10"/>
      <c r="F46" s="10"/>
      <c r="G46" s="10"/>
    </row>
    <row r="47" spans="1:8" ht="27.5" customHeight="1">
      <c r="A47" s="9" t="s">
        <v>48</v>
      </c>
      <c r="B47" s="9" t="s">
        <v>104</v>
      </c>
      <c r="C47" s="37" t="s">
        <v>50</v>
      </c>
      <c r="D47" s="37" t="s">
        <v>50</v>
      </c>
      <c r="E47" s="10">
        <v>4</v>
      </c>
      <c r="F47" s="10">
        <v>0</v>
      </c>
      <c r="G47" s="10">
        <f>SUM(E47:F47)</f>
        <v>4</v>
      </c>
      <c r="H47" s="25">
        <v>16</v>
      </c>
    </row>
    <row r="48" spans="1:8">
      <c r="A48" s="9" t="s">
        <v>51</v>
      </c>
      <c r="B48" s="9" t="s">
        <v>20</v>
      </c>
      <c r="C48" s="32"/>
      <c r="D48" s="32"/>
      <c r="E48" s="10">
        <v>0</v>
      </c>
      <c r="F48" s="10">
        <v>0</v>
      </c>
      <c r="G48" s="10">
        <f>SUM(E48:F48)</f>
        <v>0</v>
      </c>
    </row>
    <row r="49" spans="1:9">
      <c r="A49" s="9" t="s">
        <v>36</v>
      </c>
      <c r="B49" s="9" t="s">
        <v>52</v>
      </c>
      <c r="C49" s="37" t="s">
        <v>80</v>
      </c>
      <c r="D49" s="37" t="s">
        <v>76</v>
      </c>
      <c r="E49" s="10">
        <v>2</v>
      </c>
      <c r="F49" s="10">
        <v>0</v>
      </c>
      <c r="G49" s="10">
        <f>SUM(E49:F49)</f>
        <v>2</v>
      </c>
    </row>
    <row r="50" spans="1:9">
      <c r="A50" s="9" t="s">
        <v>53</v>
      </c>
      <c r="B50" s="9" t="s">
        <v>54</v>
      </c>
      <c r="C50" s="9"/>
      <c r="D50" s="9"/>
      <c r="E50" s="10">
        <v>0</v>
      </c>
      <c r="F50" s="10">
        <v>0</v>
      </c>
      <c r="G50" s="10">
        <f>SUM(E50:F50)</f>
        <v>0</v>
      </c>
    </row>
    <row r="51" spans="1:9">
      <c r="A51" s="9" t="s">
        <v>55</v>
      </c>
      <c r="B51" s="9" t="s">
        <v>56</v>
      </c>
      <c r="C51" s="100" t="s">
        <v>81</v>
      </c>
      <c r="D51" s="101"/>
      <c r="E51" s="10"/>
      <c r="F51" s="10"/>
      <c r="G51" s="10"/>
    </row>
    <row r="52" spans="1:9">
      <c r="A52" s="9"/>
      <c r="B52" s="9"/>
      <c r="C52" s="24"/>
      <c r="D52" s="14" t="s">
        <v>24</v>
      </c>
      <c r="E52" s="5">
        <f t="shared" ref="E52:G52" si="1">SUM(E46:E50)</f>
        <v>6</v>
      </c>
      <c r="F52" s="5">
        <f t="shared" si="1"/>
        <v>0</v>
      </c>
      <c r="G52" s="5">
        <f t="shared" si="1"/>
        <v>6</v>
      </c>
      <c r="H52" s="25">
        <f>SUM(H21:H47)</f>
        <v>43</v>
      </c>
      <c r="I52" s="25">
        <f>H52*2</f>
        <v>86</v>
      </c>
    </row>
    <row r="53" spans="1:9">
      <c r="D53" s="14" t="s">
        <v>103</v>
      </c>
      <c r="E53" s="14"/>
      <c r="F53" s="40"/>
      <c r="G53" s="4">
        <f>G49+G44+G37+G27+G16</f>
        <v>30</v>
      </c>
    </row>
    <row r="54" spans="1:9">
      <c r="D54" s="27"/>
    </row>
    <row r="55" spans="1:9">
      <c r="A55" s="21" t="s">
        <v>57</v>
      </c>
      <c r="B55" s="39" t="s">
        <v>50</v>
      </c>
      <c r="C55" s="9" t="s">
        <v>83</v>
      </c>
      <c r="D55" s="9" t="s">
        <v>79</v>
      </c>
    </row>
    <row r="56" spans="1:9">
      <c r="C56" s="9" t="s">
        <v>74</v>
      </c>
      <c r="D56" s="9" t="s">
        <v>99</v>
      </c>
    </row>
    <row r="57" spans="1:9">
      <c r="A57" s="21" t="s">
        <v>57</v>
      </c>
      <c r="C57" s="9" t="s">
        <v>101</v>
      </c>
      <c r="D57" s="9" t="s">
        <v>100</v>
      </c>
    </row>
    <row r="59" spans="1:9">
      <c r="A59" s="21" t="s">
        <v>57</v>
      </c>
    </row>
    <row r="61" spans="1:9">
      <c r="A61" s="21" t="s">
        <v>57</v>
      </c>
    </row>
    <row r="63" spans="1:9">
      <c r="A63" s="21" t="s">
        <v>57</v>
      </c>
    </row>
    <row r="65" spans="1:10">
      <c r="A65" s="22" t="s">
        <v>57</v>
      </c>
    </row>
    <row r="67" spans="1:10" s="26" customFormat="1">
      <c r="A67" s="22" t="s">
        <v>57</v>
      </c>
      <c r="E67" s="27"/>
      <c r="F67" s="27"/>
      <c r="G67" s="27"/>
      <c r="H67" s="25"/>
      <c r="I67" s="25"/>
      <c r="J67" s="25"/>
    </row>
    <row r="69" spans="1:10" s="26" customFormat="1">
      <c r="A69" s="22" t="s">
        <v>57</v>
      </c>
      <c r="E69" s="27"/>
      <c r="F69" s="27"/>
      <c r="G69" s="27"/>
      <c r="H69" s="25"/>
      <c r="I69" s="25"/>
      <c r="J69" s="25"/>
    </row>
    <row r="71" spans="1:10" s="26" customFormat="1">
      <c r="A71" s="22" t="s">
        <v>57</v>
      </c>
      <c r="E71" s="27"/>
      <c r="F71" s="27"/>
      <c r="G71" s="27"/>
      <c r="H71" s="25"/>
      <c r="I71" s="25"/>
      <c r="J71" s="25"/>
    </row>
    <row r="73" spans="1:10" s="26" customFormat="1">
      <c r="A73" s="22" t="s">
        <v>57</v>
      </c>
      <c r="E73" s="27"/>
      <c r="F73" s="27"/>
      <c r="G73" s="27"/>
      <c r="H73" s="25"/>
      <c r="I73" s="25"/>
      <c r="J73" s="25"/>
    </row>
  </sheetData>
  <mergeCells count="13">
    <mergeCell ref="C13:D13"/>
    <mergeCell ref="C51:D51"/>
    <mergeCell ref="A1:G1"/>
    <mergeCell ref="A2:G2"/>
    <mergeCell ref="A3:G3"/>
    <mergeCell ref="A5:A7"/>
    <mergeCell ref="B5:B7"/>
    <mergeCell ref="C5:C7"/>
    <mergeCell ref="D5:D7"/>
    <mergeCell ref="E5:G6"/>
    <mergeCell ref="E25:E26"/>
    <mergeCell ref="F25:F26"/>
    <mergeCell ref="G25:G26"/>
  </mergeCells>
  <pageMargins left="0.25" right="0.25" top="1" bottom="1" header="0.5" footer="0.5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CCD9-224C-424E-8BFB-A271A05DC2F5}">
  <dimension ref="A1:H70"/>
  <sheetViews>
    <sheetView showGridLines="0" tabSelected="1" view="pageBreakPreview" zoomScale="115" zoomScaleNormal="70" zoomScaleSheetLayoutView="115" workbookViewId="0">
      <selection activeCell="D22" sqref="D22"/>
    </sheetView>
  </sheetViews>
  <sheetFormatPr defaultColWidth="8.7265625" defaultRowHeight="14"/>
  <cols>
    <col min="1" max="1" width="15.26953125" style="26" customWidth="1"/>
    <col min="2" max="2" width="30.1796875" style="26" customWidth="1"/>
    <col min="3" max="3" width="31.453125" style="26" customWidth="1"/>
    <col min="4" max="4" width="32.36328125" style="26" customWidth="1"/>
    <col min="5" max="6" width="5.6328125" style="27" customWidth="1"/>
    <col min="7" max="7" width="4.81640625" style="27" customWidth="1"/>
    <col min="8" max="8" width="5.81640625" style="27" customWidth="1"/>
    <col min="9" max="16384" width="8.7265625" style="25"/>
  </cols>
  <sheetData>
    <row r="1" spans="1:8">
      <c r="A1" s="89" t="s">
        <v>250</v>
      </c>
      <c r="B1" s="89"/>
      <c r="C1" s="89"/>
      <c r="D1" s="89"/>
      <c r="E1" s="89"/>
      <c r="F1" s="89"/>
      <c r="G1" s="89"/>
      <c r="H1" s="89"/>
    </row>
    <row r="2" spans="1:8">
      <c r="A2" s="89" t="s">
        <v>66</v>
      </c>
      <c r="B2" s="89"/>
      <c r="C2" s="89"/>
      <c r="D2" s="89"/>
      <c r="E2" s="89"/>
      <c r="F2" s="89"/>
      <c r="G2" s="89"/>
      <c r="H2" s="89"/>
    </row>
    <row r="3" spans="1:8" ht="14.5" customHeight="1">
      <c r="A3" s="89" t="s">
        <v>222</v>
      </c>
      <c r="B3" s="89"/>
      <c r="C3" s="89"/>
      <c r="D3" s="89"/>
      <c r="E3" s="89"/>
      <c r="F3" s="89"/>
      <c r="G3" s="89"/>
      <c r="H3" s="89"/>
    </row>
    <row r="4" spans="1:8">
      <c r="D4" s="27"/>
    </row>
    <row r="5" spans="1:8" ht="7.5" customHeight="1">
      <c r="A5" s="91" t="s">
        <v>1</v>
      </c>
      <c r="B5" s="91" t="s">
        <v>2</v>
      </c>
      <c r="C5" s="91" t="s">
        <v>221</v>
      </c>
      <c r="D5" s="91" t="s">
        <v>59</v>
      </c>
      <c r="E5" s="94" t="s">
        <v>3</v>
      </c>
      <c r="F5" s="94"/>
      <c r="G5" s="94"/>
      <c r="H5" s="91"/>
    </row>
    <row r="6" spans="1:8" ht="9" customHeight="1">
      <c r="A6" s="92"/>
      <c r="B6" s="92"/>
      <c r="C6" s="92"/>
      <c r="D6" s="92"/>
      <c r="E6" s="96"/>
      <c r="F6" s="96"/>
      <c r="G6" s="96"/>
      <c r="H6" s="93"/>
    </row>
    <row r="7" spans="1:8" ht="14" customHeight="1">
      <c r="A7" s="92"/>
      <c r="B7" s="92"/>
      <c r="C7" s="92"/>
      <c r="D7" s="92"/>
      <c r="E7" s="78" t="s">
        <v>230</v>
      </c>
      <c r="F7" s="104" t="s">
        <v>231</v>
      </c>
      <c r="G7" s="104"/>
      <c r="H7" s="91" t="s">
        <v>6</v>
      </c>
    </row>
    <row r="8" spans="1:8" ht="16" customHeight="1">
      <c r="A8" s="93"/>
      <c r="B8" s="93"/>
      <c r="C8" s="93"/>
      <c r="D8" s="93"/>
      <c r="E8" s="4" t="s">
        <v>4</v>
      </c>
      <c r="F8" s="4" t="s">
        <v>4</v>
      </c>
      <c r="G8" s="5" t="s">
        <v>5</v>
      </c>
      <c r="H8" s="93"/>
    </row>
    <row r="9" spans="1:8">
      <c r="A9" s="6" t="s">
        <v>7</v>
      </c>
      <c r="B9" s="7" t="s">
        <v>223</v>
      </c>
      <c r="C9" s="7"/>
      <c r="D9" s="8"/>
      <c r="E9" s="8"/>
      <c r="F9" s="8"/>
      <c r="G9" s="8"/>
      <c r="H9" s="8"/>
    </row>
    <row r="10" spans="1:8">
      <c r="A10" s="9" t="s">
        <v>91</v>
      </c>
      <c r="B10" s="9" t="s">
        <v>9</v>
      </c>
      <c r="C10" s="9"/>
      <c r="D10" s="10"/>
      <c r="E10" s="10"/>
      <c r="F10" s="10"/>
      <c r="G10" s="10"/>
      <c r="H10" s="10"/>
    </row>
    <row r="11" spans="1:8">
      <c r="A11" s="67" t="s">
        <v>106</v>
      </c>
      <c r="B11" s="67" t="s">
        <v>11</v>
      </c>
      <c r="C11" s="72" t="s">
        <v>82</v>
      </c>
      <c r="D11" s="72" t="s">
        <v>228</v>
      </c>
      <c r="E11" s="73">
        <v>0</v>
      </c>
      <c r="F11" s="73">
        <v>2</v>
      </c>
      <c r="G11" s="73">
        <v>0</v>
      </c>
      <c r="H11" s="73">
        <f>SUM(E11:G11)</f>
        <v>2</v>
      </c>
    </row>
    <row r="12" spans="1:8">
      <c r="A12" s="9" t="s">
        <v>107</v>
      </c>
      <c r="B12" s="9" t="s">
        <v>16</v>
      </c>
      <c r="C12" s="30"/>
      <c r="D12" s="31"/>
      <c r="E12" s="10"/>
      <c r="F12" s="10"/>
      <c r="G12" s="10"/>
      <c r="H12" s="73"/>
    </row>
    <row r="13" spans="1:8" ht="14" customHeight="1">
      <c r="A13" s="9" t="s">
        <v>108</v>
      </c>
      <c r="B13" s="9" t="s">
        <v>14</v>
      </c>
      <c r="C13" s="83"/>
      <c r="D13" s="84"/>
      <c r="E13" s="10"/>
      <c r="F13" s="10"/>
      <c r="G13" s="10"/>
      <c r="H13" s="73"/>
    </row>
    <row r="14" spans="1:8" ht="28">
      <c r="A14" s="9" t="s">
        <v>17</v>
      </c>
      <c r="B14" s="9" t="s">
        <v>18</v>
      </c>
      <c r="C14" s="98" t="s">
        <v>94</v>
      </c>
      <c r="D14" s="99"/>
      <c r="E14" s="10">
        <v>2</v>
      </c>
      <c r="F14" s="10">
        <v>0</v>
      </c>
      <c r="G14" s="10">
        <v>0</v>
      </c>
      <c r="H14" s="73">
        <f t="shared" ref="H14:H16" si="0">SUM(E14:G14)</f>
        <v>2</v>
      </c>
    </row>
    <row r="15" spans="1:8">
      <c r="A15" s="9" t="s">
        <v>19</v>
      </c>
      <c r="B15" s="9" t="s">
        <v>105</v>
      </c>
      <c r="C15" s="32"/>
      <c r="D15" s="33"/>
      <c r="E15" s="10"/>
      <c r="F15" s="10"/>
      <c r="G15" s="10"/>
      <c r="H15" s="73"/>
    </row>
    <row r="16" spans="1:8">
      <c r="A16" s="9" t="s">
        <v>220</v>
      </c>
      <c r="B16" s="9" t="s">
        <v>29</v>
      </c>
      <c r="C16" s="37" t="s">
        <v>254</v>
      </c>
      <c r="D16" s="37" t="s">
        <v>83</v>
      </c>
      <c r="E16" s="10">
        <v>2</v>
      </c>
      <c r="F16" s="10">
        <v>1</v>
      </c>
      <c r="G16" s="10">
        <v>0</v>
      </c>
      <c r="H16" s="73">
        <f t="shared" si="0"/>
        <v>3</v>
      </c>
    </row>
    <row r="17" spans="1:8">
      <c r="A17" s="9"/>
      <c r="B17" s="9"/>
      <c r="C17" s="34"/>
      <c r="D17" s="35" t="s">
        <v>24</v>
      </c>
      <c r="E17" s="5">
        <f>SUM(E9:E16)</f>
        <v>4</v>
      </c>
      <c r="F17" s="5">
        <f>SUM(F9:F16)</f>
        <v>3</v>
      </c>
      <c r="G17" s="5">
        <f>SUM(G9:G16)</f>
        <v>0</v>
      </c>
      <c r="H17" s="5">
        <f>SUM(H9:H16)</f>
        <v>7</v>
      </c>
    </row>
    <row r="18" spans="1:8">
      <c r="A18" s="74" t="s">
        <v>25</v>
      </c>
      <c r="B18" s="75" t="s">
        <v>224</v>
      </c>
      <c r="C18" s="75"/>
      <c r="D18" s="76"/>
      <c r="E18" s="77"/>
      <c r="F18" s="77"/>
      <c r="G18" s="77"/>
      <c r="H18" s="77"/>
    </row>
    <row r="19" spans="1:8">
      <c r="A19" s="9" t="s">
        <v>210</v>
      </c>
      <c r="B19" s="9" t="s">
        <v>27</v>
      </c>
      <c r="C19" s="32"/>
      <c r="D19" s="32"/>
      <c r="E19" s="10"/>
      <c r="F19" s="10"/>
      <c r="G19" s="10"/>
      <c r="H19" s="10"/>
    </row>
    <row r="20" spans="1:8">
      <c r="A20" s="9" t="s">
        <v>106</v>
      </c>
      <c r="B20" s="9" t="s">
        <v>32</v>
      </c>
      <c r="C20" s="37" t="s">
        <v>83</v>
      </c>
      <c r="D20" s="37" t="s">
        <v>254</v>
      </c>
      <c r="E20" s="10">
        <v>2</v>
      </c>
      <c r="F20" s="10">
        <v>0</v>
      </c>
      <c r="G20" s="10">
        <v>0</v>
      </c>
      <c r="H20" s="10">
        <f>SUM(E20:G20)</f>
        <v>2</v>
      </c>
    </row>
    <row r="21" spans="1:8">
      <c r="A21" s="9" t="s">
        <v>107</v>
      </c>
      <c r="B21" s="9" t="s">
        <v>16</v>
      </c>
      <c r="C21" s="32"/>
      <c r="D21" s="32"/>
      <c r="E21" s="10"/>
      <c r="F21" s="10"/>
      <c r="G21" s="10"/>
      <c r="H21" s="10"/>
    </row>
    <row r="22" spans="1:8" ht="42">
      <c r="A22" s="9" t="s">
        <v>237</v>
      </c>
      <c r="B22" s="9" t="s">
        <v>32</v>
      </c>
      <c r="C22" s="37" t="s">
        <v>232</v>
      </c>
      <c r="D22" s="37" t="s">
        <v>254</v>
      </c>
      <c r="E22" s="10">
        <v>0</v>
      </c>
      <c r="F22" s="10">
        <v>1</v>
      </c>
      <c r="G22" s="10">
        <v>0</v>
      </c>
      <c r="H22" s="10">
        <f t="shared" ref="H22:H25" si="1">SUM(E22:G22)</f>
        <v>1</v>
      </c>
    </row>
    <row r="23" spans="1:8">
      <c r="A23" s="9" t="s">
        <v>212</v>
      </c>
      <c r="B23" s="9" t="s">
        <v>32</v>
      </c>
      <c r="C23" s="37" t="s">
        <v>83</v>
      </c>
      <c r="D23" s="37" t="s">
        <v>254</v>
      </c>
      <c r="E23" s="10">
        <v>0</v>
      </c>
      <c r="F23" s="10">
        <v>1</v>
      </c>
      <c r="G23" s="10">
        <v>0</v>
      </c>
      <c r="H23" s="10">
        <f t="shared" si="1"/>
        <v>1</v>
      </c>
    </row>
    <row r="24" spans="1:8">
      <c r="A24" s="9" t="s">
        <v>51</v>
      </c>
      <c r="B24" s="9" t="s">
        <v>20</v>
      </c>
      <c r="C24" s="37"/>
      <c r="D24" s="37"/>
      <c r="E24" s="10"/>
      <c r="F24" s="10"/>
      <c r="G24" s="10"/>
      <c r="H24" s="10"/>
    </row>
    <row r="25" spans="1:8">
      <c r="A25" s="9" t="s">
        <v>21</v>
      </c>
      <c r="B25" s="9" t="s">
        <v>22</v>
      </c>
      <c r="C25" s="33" t="s">
        <v>234</v>
      </c>
      <c r="D25" s="33" t="s">
        <v>234</v>
      </c>
      <c r="E25" s="10">
        <v>2</v>
      </c>
      <c r="F25" s="10">
        <v>0</v>
      </c>
      <c r="G25" s="10">
        <v>0</v>
      </c>
      <c r="H25" s="10">
        <f t="shared" si="1"/>
        <v>2</v>
      </c>
    </row>
    <row r="26" spans="1:8">
      <c r="A26" s="9"/>
      <c r="B26" s="9"/>
      <c r="C26" s="34"/>
      <c r="D26" s="35" t="s">
        <v>24</v>
      </c>
      <c r="E26" s="5">
        <f>SUM(E20:E25)</f>
        <v>4</v>
      </c>
      <c r="F26" s="5">
        <f t="shared" ref="F26:G26" si="2">SUM(F20:F25)</f>
        <v>2</v>
      </c>
      <c r="G26" s="5">
        <f t="shared" si="2"/>
        <v>0</v>
      </c>
      <c r="H26" s="5">
        <f>SUM(E26:G26)</f>
        <v>6</v>
      </c>
    </row>
    <row r="27" spans="1:8">
      <c r="A27" s="79" t="s">
        <v>37</v>
      </c>
      <c r="B27" s="80" t="s">
        <v>225</v>
      </c>
      <c r="C27" s="80"/>
      <c r="D27" s="70"/>
      <c r="E27" s="81"/>
      <c r="F27" s="81"/>
      <c r="G27" s="81"/>
      <c r="H27" s="81"/>
    </row>
    <row r="28" spans="1:8">
      <c r="A28" s="9" t="s">
        <v>210</v>
      </c>
      <c r="B28" s="9" t="s">
        <v>27</v>
      </c>
      <c r="C28" s="32"/>
      <c r="D28" s="32"/>
      <c r="E28" s="10"/>
      <c r="F28" s="10"/>
      <c r="G28" s="10"/>
      <c r="H28" s="10"/>
    </row>
    <row r="29" spans="1:8" s="18" customFormat="1">
      <c r="A29" s="9" t="s">
        <v>106</v>
      </c>
      <c r="B29" s="17" t="s">
        <v>38</v>
      </c>
      <c r="C29" s="37" t="s">
        <v>79</v>
      </c>
      <c r="D29" s="37" t="s">
        <v>83</v>
      </c>
      <c r="E29" s="10">
        <v>2</v>
      </c>
      <c r="F29" s="10">
        <v>0</v>
      </c>
      <c r="G29" s="10">
        <v>0</v>
      </c>
      <c r="H29" s="10">
        <f>SUM(E29:G29)</f>
        <v>2</v>
      </c>
    </row>
    <row r="30" spans="1:8" s="18" customFormat="1" ht="46.5" customHeight="1">
      <c r="A30" s="9" t="s">
        <v>214</v>
      </c>
      <c r="B30" s="17" t="s">
        <v>38</v>
      </c>
      <c r="C30" s="37" t="s">
        <v>258</v>
      </c>
      <c r="D30" s="37" t="s">
        <v>236</v>
      </c>
      <c r="E30" s="10">
        <v>0</v>
      </c>
      <c r="F30" s="10">
        <v>1</v>
      </c>
      <c r="G30" s="10">
        <v>0</v>
      </c>
      <c r="H30" s="10">
        <f t="shared" ref="H30:H35" si="3">SUM(E30:G30)</f>
        <v>1</v>
      </c>
    </row>
    <row r="31" spans="1:8">
      <c r="A31" s="9" t="s">
        <v>211</v>
      </c>
      <c r="B31" s="9" t="s">
        <v>16</v>
      </c>
      <c r="C31" s="32"/>
      <c r="D31" s="33"/>
      <c r="E31" s="10"/>
      <c r="F31" s="10"/>
      <c r="G31" s="10"/>
      <c r="H31" s="10"/>
    </row>
    <row r="32" spans="1:8">
      <c r="A32" s="9" t="s">
        <v>215</v>
      </c>
      <c r="B32" s="17" t="s">
        <v>38</v>
      </c>
      <c r="C32" s="37" t="s">
        <v>254</v>
      </c>
      <c r="D32" s="37" t="s">
        <v>83</v>
      </c>
      <c r="E32" s="10">
        <v>1</v>
      </c>
      <c r="F32" s="10">
        <v>1</v>
      </c>
      <c r="G32" s="10">
        <v>0</v>
      </c>
      <c r="H32" s="10">
        <f t="shared" si="3"/>
        <v>2</v>
      </c>
    </row>
    <row r="33" spans="1:8">
      <c r="A33" s="9" t="s">
        <v>213</v>
      </c>
      <c r="B33" s="9" t="s">
        <v>105</v>
      </c>
      <c r="C33" s="32"/>
      <c r="D33" s="33"/>
      <c r="E33" s="10"/>
      <c r="F33" s="10"/>
      <c r="G33" s="10"/>
      <c r="H33" s="10"/>
    </row>
    <row r="34" spans="1:8" ht="42">
      <c r="A34" s="9" t="s">
        <v>21</v>
      </c>
      <c r="B34" s="67" t="s">
        <v>38</v>
      </c>
      <c r="C34" s="37" t="s">
        <v>255</v>
      </c>
      <c r="D34" s="37" t="s">
        <v>236</v>
      </c>
      <c r="E34" s="10">
        <v>0</v>
      </c>
      <c r="F34" s="10">
        <v>2</v>
      </c>
      <c r="G34" s="10">
        <v>0</v>
      </c>
      <c r="H34" s="10">
        <f t="shared" si="3"/>
        <v>2</v>
      </c>
    </row>
    <row r="35" spans="1:8">
      <c r="A35" s="9" t="s">
        <v>44</v>
      </c>
      <c r="B35" s="17" t="s">
        <v>38</v>
      </c>
      <c r="C35" s="37" t="s">
        <v>254</v>
      </c>
      <c r="D35" s="37" t="s">
        <v>83</v>
      </c>
      <c r="E35" s="10">
        <v>0</v>
      </c>
      <c r="F35" s="10">
        <v>1</v>
      </c>
      <c r="G35" s="10">
        <v>1</v>
      </c>
      <c r="H35" s="10">
        <f t="shared" si="3"/>
        <v>2</v>
      </c>
    </row>
    <row r="36" spans="1:8">
      <c r="A36" s="9"/>
      <c r="B36" s="9"/>
      <c r="C36" s="34"/>
      <c r="D36" s="35" t="s">
        <v>24</v>
      </c>
      <c r="E36" s="5">
        <f>SUM(E29:E35)</f>
        <v>3</v>
      </c>
      <c r="F36" s="5">
        <f t="shared" ref="F36:G36" si="4">SUM(F29:F35)</f>
        <v>5</v>
      </c>
      <c r="G36" s="5">
        <f t="shared" si="4"/>
        <v>1</v>
      </c>
      <c r="H36" s="5">
        <f>SUM(H29:H35)</f>
        <v>9</v>
      </c>
    </row>
    <row r="37" spans="1:8">
      <c r="A37" s="79" t="s">
        <v>45</v>
      </c>
      <c r="B37" s="80" t="s">
        <v>226</v>
      </c>
      <c r="C37" s="80"/>
      <c r="D37" s="70"/>
      <c r="E37" s="81"/>
      <c r="F37" s="81"/>
      <c r="G37" s="81"/>
      <c r="H37" s="81"/>
    </row>
    <row r="38" spans="1:8">
      <c r="A38" s="9" t="s">
        <v>106</v>
      </c>
      <c r="B38" s="18" t="s">
        <v>38</v>
      </c>
      <c r="C38" s="37" t="s">
        <v>254</v>
      </c>
      <c r="D38" s="37" t="s">
        <v>83</v>
      </c>
      <c r="E38" s="10">
        <v>2</v>
      </c>
      <c r="F38" s="10">
        <v>0</v>
      </c>
      <c r="G38" s="10">
        <v>0</v>
      </c>
      <c r="H38" s="10">
        <f>SUM(E38:G38)</f>
        <v>2</v>
      </c>
    </row>
    <row r="39" spans="1:8">
      <c r="A39" s="9" t="s">
        <v>107</v>
      </c>
      <c r="B39" s="9" t="s">
        <v>16</v>
      </c>
      <c r="C39" s="32"/>
      <c r="D39" s="33"/>
      <c r="E39" s="10"/>
      <c r="F39" s="10"/>
      <c r="G39" s="10"/>
      <c r="H39" s="10"/>
    </row>
    <row r="40" spans="1:8" ht="42">
      <c r="A40" s="9" t="s">
        <v>239</v>
      </c>
      <c r="B40" s="68" t="s">
        <v>38</v>
      </c>
      <c r="C40" s="37" t="s">
        <v>255</v>
      </c>
      <c r="D40" s="37" t="s">
        <v>236</v>
      </c>
      <c r="E40" s="10">
        <v>0</v>
      </c>
      <c r="F40" s="10">
        <v>2</v>
      </c>
      <c r="G40" s="10">
        <v>0</v>
      </c>
      <c r="H40" s="10">
        <f>SUM(E40:G40)</f>
        <v>2</v>
      </c>
    </row>
    <row r="41" spans="1:8">
      <c r="A41" s="9" t="s">
        <v>213</v>
      </c>
      <c r="B41" s="9" t="s">
        <v>105</v>
      </c>
      <c r="C41" s="32"/>
      <c r="D41" s="33"/>
      <c r="E41" s="10"/>
      <c r="F41" s="10"/>
      <c r="G41" s="10"/>
      <c r="H41" s="10"/>
    </row>
    <row r="42" spans="1:8" ht="25" customHeight="1">
      <c r="A42" s="9" t="s">
        <v>21</v>
      </c>
      <c r="B42" s="17" t="s">
        <v>38</v>
      </c>
      <c r="C42" s="37" t="s">
        <v>254</v>
      </c>
      <c r="D42" s="37" t="s">
        <v>83</v>
      </c>
      <c r="E42" s="10">
        <v>0</v>
      </c>
      <c r="F42" s="10">
        <v>2</v>
      </c>
      <c r="G42" s="10">
        <v>0</v>
      </c>
      <c r="H42" s="10">
        <f>SUM(E42:G42)</f>
        <v>2</v>
      </c>
    </row>
    <row r="43" spans="1:8">
      <c r="A43" s="9"/>
      <c r="B43" s="9"/>
      <c r="C43" s="34"/>
      <c r="D43" s="35" t="s">
        <v>24</v>
      </c>
      <c r="E43" s="5">
        <f>SUM(E38:E42)</f>
        <v>2</v>
      </c>
      <c r="F43" s="5">
        <f t="shared" ref="F43:G43" si="5">SUM(F38:F42)</f>
        <v>4</v>
      </c>
      <c r="G43" s="5">
        <f t="shared" si="5"/>
        <v>0</v>
      </c>
      <c r="H43" s="5">
        <f>SUM(H38:H42)</f>
        <v>6</v>
      </c>
    </row>
    <row r="44" spans="1:8">
      <c r="A44" s="79" t="s">
        <v>46</v>
      </c>
      <c r="B44" s="80" t="s">
        <v>227</v>
      </c>
      <c r="C44" s="82"/>
      <c r="D44" s="70"/>
      <c r="E44" s="81"/>
      <c r="F44" s="81"/>
      <c r="G44" s="81"/>
      <c r="H44" s="81"/>
    </row>
    <row r="45" spans="1:8">
      <c r="A45" s="9" t="s">
        <v>47</v>
      </c>
      <c r="B45" s="9" t="s">
        <v>27</v>
      </c>
      <c r="C45" s="32"/>
      <c r="D45" s="32"/>
      <c r="E45" s="10"/>
      <c r="F45" s="10"/>
      <c r="G45" s="10"/>
      <c r="H45" s="10"/>
    </row>
    <row r="46" spans="1:8" ht="42.5" customHeight="1">
      <c r="A46" s="9" t="s">
        <v>48</v>
      </c>
      <c r="B46" s="9" t="s">
        <v>104</v>
      </c>
      <c r="C46" s="37" t="s">
        <v>236</v>
      </c>
      <c r="D46" s="37" t="s">
        <v>256</v>
      </c>
      <c r="E46" s="10">
        <v>0</v>
      </c>
      <c r="F46" s="10">
        <v>0</v>
      </c>
      <c r="G46" s="10">
        <v>0</v>
      </c>
      <c r="H46" s="10">
        <f>SUM(E46:G46)</f>
        <v>0</v>
      </c>
    </row>
    <row r="47" spans="1:8">
      <c r="A47" s="9" t="s">
        <v>51</v>
      </c>
      <c r="B47" s="9" t="s">
        <v>105</v>
      </c>
      <c r="C47" s="32"/>
      <c r="D47" s="32"/>
      <c r="E47" s="10"/>
      <c r="F47" s="10"/>
      <c r="G47" s="10"/>
      <c r="H47" s="10"/>
    </row>
    <row r="48" spans="1:8">
      <c r="A48" s="9" t="s">
        <v>21</v>
      </c>
      <c r="B48" s="9" t="s">
        <v>52</v>
      </c>
      <c r="C48" s="37" t="s">
        <v>82</v>
      </c>
      <c r="D48" s="37" t="s">
        <v>253</v>
      </c>
      <c r="E48" s="10">
        <v>1</v>
      </c>
      <c r="F48" s="10">
        <v>1</v>
      </c>
      <c r="G48" s="10">
        <v>0</v>
      </c>
      <c r="H48" s="10">
        <f>SUM(E48:G48)</f>
        <v>2</v>
      </c>
    </row>
    <row r="49" spans="1:8">
      <c r="A49" s="9" t="s">
        <v>44</v>
      </c>
      <c r="B49" s="9" t="s">
        <v>54</v>
      </c>
      <c r="C49" s="9"/>
      <c r="D49" s="9"/>
      <c r="E49" s="10"/>
      <c r="F49" s="10"/>
      <c r="G49" s="10"/>
      <c r="H49" s="10"/>
    </row>
    <row r="50" spans="1:8">
      <c r="A50" s="9" t="s">
        <v>216</v>
      </c>
      <c r="B50" s="9" t="s">
        <v>16</v>
      </c>
      <c r="C50" s="24"/>
      <c r="D50" s="69"/>
      <c r="E50" s="10"/>
      <c r="F50" s="10"/>
      <c r="G50" s="10"/>
      <c r="H50" s="10"/>
    </row>
    <row r="51" spans="1:8">
      <c r="A51" s="9" t="s">
        <v>55</v>
      </c>
      <c r="B51" s="9" t="s">
        <v>56</v>
      </c>
      <c r="C51" s="100" t="s">
        <v>81</v>
      </c>
      <c r="D51" s="101"/>
      <c r="E51" s="10"/>
      <c r="F51" s="10"/>
      <c r="G51" s="10"/>
      <c r="H51" s="10"/>
    </row>
    <row r="52" spans="1:8">
      <c r="A52" s="9"/>
      <c r="B52" s="9"/>
      <c r="C52" s="24"/>
      <c r="D52" s="14" t="s">
        <v>24</v>
      </c>
      <c r="E52" s="5">
        <f>SUM(E46:E49)</f>
        <v>1</v>
      </c>
      <c r="F52" s="5">
        <f t="shared" ref="F52:G52" si="6">SUM(F46:F49)</f>
        <v>1</v>
      </c>
      <c r="G52" s="5">
        <f t="shared" si="6"/>
        <v>0</v>
      </c>
      <c r="H52" s="5">
        <f t="shared" ref="H52" si="7">SUM(H45:H49)</f>
        <v>2</v>
      </c>
    </row>
    <row r="53" spans="1:8">
      <c r="D53" s="5" t="s">
        <v>103</v>
      </c>
      <c r="E53" s="5">
        <f>E17+E26+E36+E43+E52</f>
        <v>14</v>
      </c>
      <c r="F53" s="5">
        <f t="shared" ref="F53:H53" si="8">F17+F26+F36+F43+F52</f>
        <v>15</v>
      </c>
      <c r="G53" s="5">
        <f t="shared" si="8"/>
        <v>1</v>
      </c>
      <c r="H53" s="5">
        <f t="shared" si="8"/>
        <v>30</v>
      </c>
    </row>
    <row r="54" spans="1:8">
      <c r="D54" s="27"/>
    </row>
    <row r="55" spans="1:8" ht="42">
      <c r="B55" s="70" t="s">
        <v>217</v>
      </c>
      <c r="C55" s="37" t="s">
        <v>255</v>
      </c>
      <c r="D55" s="37" t="s">
        <v>257</v>
      </c>
    </row>
    <row r="56" spans="1:8" ht="42">
      <c r="B56" s="71" t="s">
        <v>218</v>
      </c>
      <c r="C56" s="37" t="s">
        <v>256</v>
      </c>
      <c r="D56" s="37" t="s">
        <v>236</v>
      </c>
    </row>
    <row r="57" spans="1:8" ht="42">
      <c r="B57" s="71" t="s">
        <v>244</v>
      </c>
      <c r="C57" s="37" t="s">
        <v>238</v>
      </c>
      <c r="D57" s="37" t="s">
        <v>236</v>
      </c>
    </row>
    <row r="58" spans="1:8">
      <c r="D58" s="27"/>
    </row>
    <row r="59" spans="1:8" ht="42">
      <c r="A59" s="21" t="s">
        <v>57</v>
      </c>
      <c r="B59" s="39" t="s">
        <v>50</v>
      </c>
      <c r="C59" s="37" t="s">
        <v>236</v>
      </c>
      <c r="D59" s="37" t="s">
        <v>256</v>
      </c>
    </row>
    <row r="60" spans="1:8">
      <c r="A60" s="21" t="s">
        <v>57</v>
      </c>
    </row>
    <row r="61" spans="1:8">
      <c r="A61" s="21" t="s">
        <v>57</v>
      </c>
    </row>
    <row r="64" spans="1:8" s="26" customFormat="1">
      <c r="A64" s="22" t="s">
        <v>57</v>
      </c>
      <c r="E64" s="27"/>
      <c r="F64" s="27"/>
      <c r="G64" s="27"/>
      <c r="H64" s="27"/>
    </row>
    <row r="66" spans="1:8" s="26" customFormat="1">
      <c r="A66" s="22" t="s">
        <v>57</v>
      </c>
      <c r="E66" s="27"/>
      <c r="F66" s="27"/>
      <c r="G66" s="27"/>
      <c r="H66" s="27"/>
    </row>
    <row r="68" spans="1:8" s="26" customFormat="1">
      <c r="A68" s="22" t="s">
        <v>57</v>
      </c>
      <c r="E68" s="27"/>
      <c r="F68" s="27"/>
      <c r="G68" s="27"/>
      <c r="H68" s="27"/>
    </row>
    <row r="70" spans="1:8" s="26" customFormat="1">
      <c r="A70" s="22" t="s">
        <v>57</v>
      </c>
      <c r="E70" s="27"/>
      <c r="F70" s="27"/>
      <c r="G70" s="27"/>
      <c r="H70" s="27"/>
    </row>
  </sheetData>
  <mergeCells count="12">
    <mergeCell ref="C14:D14"/>
    <mergeCell ref="C51:D51"/>
    <mergeCell ref="A1:H1"/>
    <mergeCell ref="A2:H2"/>
    <mergeCell ref="A3:H3"/>
    <mergeCell ref="A5:A8"/>
    <mergeCell ref="B5:B8"/>
    <mergeCell ref="C5:C8"/>
    <mergeCell ref="D5:D8"/>
    <mergeCell ref="E5:H6"/>
    <mergeCell ref="F7:G7"/>
    <mergeCell ref="H7:H8"/>
  </mergeCells>
  <pageMargins left="0.62992125984251968" right="0.23622047244094491" top="0.19685039370078741" bottom="0.19685039370078741" header="0.51181102362204722" footer="0.51181102362204722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6D-2F2F-4C59-A746-E1115973007E}">
  <dimension ref="A1:H70"/>
  <sheetViews>
    <sheetView showGridLines="0" view="pageBreakPreview" topLeftCell="A30" zoomScale="60" zoomScaleNormal="70" workbookViewId="0">
      <selection activeCell="D59" sqref="D59"/>
    </sheetView>
  </sheetViews>
  <sheetFormatPr defaultColWidth="8.7265625" defaultRowHeight="14"/>
  <cols>
    <col min="1" max="1" width="15.26953125" style="26" customWidth="1"/>
    <col min="2" max="2" width="30.1796875" style="26" customWidth="1"/>
    <col min="3" max="3" width="31.453125" style="26" customWidth="1"/>
    <col min="4" max="4" width="32.36328125" style="26" customWidth="1"/>
    <col min="5" max="6" width="5.6328125" style="27" customWidth="1"/>
    <col min="7" max="7" width="4.81640625" style="27" customWidth="1"/>
    <col min="8" max="8" width="5.81640625" style="27" customWidth="1"/>
    <col min="9" max="16384" width="8.7265625" style="25"/>
  </cols>
  <sheetData>
    <row r="1" spans="1:8">
      <c r="A1" s="89" t="s">
        <v>250</v>
      </c>
      <c r="B1" s="89"/>
      <c r="C1" s="89"/>
      <c r="D1" s="89"/>
      <c r="E1" s="89"/>
      <c r="F1" s="89"/>
      <c r="G1" s="89"/>
      <c r="H1" s="89"/>
    </row>
    <row r="2" spans="1:8">
      <c r="A2" s="89" t="s">
        <v>66</v>
      </c>
      <c r="B2" s="89"/>
      <c r="C2" s="89"/>
      <c r="D2" s="89"/>
      <c r="E2" s="89"/>
      <c r="F2" s="89"/>
      <c r="G2" s="89"/>
      <c r="H2" s="89"/>
    </row>
    <row r="3" spans="1:8" ht="14.5" customHeight="1">
      <c r="A3" s="89" t="s">
        <v>222</v>
      </c>
      <c r="B3" s="89"/>
      <c r="C3" s="89"/>
      <c r="D3" s="89"/>
      <c r="E3" s="89"/>
      <c r="F3" s="89"/>
      <c r="G3" s="89"/>
      <c r="H3" s="89"/>
    </row>
    <row r="4" spans="1:8">
      <c r="D4" s="27"/>
    </row>
    <row r="5" spans="1:8" ht="7.5" customHeight="1">
      <c r="A5" s="91" t="s">
        <v>1</v>
      </c>
      <c r="B5" s="91" t="s">
        <v>2</v>
      </c>
      <c r="C5" s="91" t="s">
        <v>221</v>
      </c>
      <c r="D5" s="91" t="s">
        <v>59</v>
      </c>
      <c r="E5" s="94" t="s">
        <v>3</v>
      </c>
      <c r="F5" s="94"/>
      <c r="G5" s="94"/>
      <c r="H5" s="91"/>
    </row>
    <row r="6" spans="1:8" ht="9" customHeight="1">
      <c r="A6" s="92"/>
      <c r="B6" s="92"/>
      <c r="C6" s="92"/>
      <c r="D6" s="92"/>
      <c r="E6" s="96"/>
      <c r="F6" s="96"/>
      <c r="G6" s="96"/>
      <c r="H6" s="93"/>
    </row>
    <row r="7" spans="1:8" ht="14" customHeight="1">
      <c r="A7" s="92"/>
      <c r="B7" s="92"/>
      <c r="C7" s="92"/>
      <c r="D7" s="92"/>
      <c r="E7" s="78" t="s">
        <v>230</v>
      </c>
      <c r="F7" s="104" t="s">
        <v>231</v>
      </c>
      <c r="G7" s="104"/>
      <c r="H7" s="91" t="s">
        <v>6</v>
      </c>
    </row>
    <row r="8" spans="1:8" ht="16" customHeight="1">
      <c r="A8" s="93"/>
      <c r="B8" s="93"/>
      <c r="C8" s="93"/>
      <c r="D8" s="93"/>
      <c r="E8" s="4" t="s">
        <v>4</v>
      </c>
      <c r="F8" s="4" t="s">
        <v>4</v>
      </c>
      <c r="G8" s="5" t="s">
        <v>5</v>
      </c>
      <c r="H8" s="93"/>
    </row>
    <row r="9" spans="1:8">
      <c r="A9" s="6" t="s">
        <v>7</v>
      </c>
      <c r="B9" s="7" t="s">
        <v>223</v>
      </c>
      <c r="C9" s="7"/>
      <c r="D9" s="8"/>
      <c r="E9" s="8"/>
      <c r="F9" s="8"/>
      <c r="G9" s="8"/>
      <c r="H9" s="8"/>
    </row>
    <row r="10" spans="1:8">
      <c r="A10" s="9" t="s">
        <v>91</v>
      </c>
      <c r="B10" s="9" t="s">
        <v>9</v>
      </c>
      <c r="C10" s="9"/>
      <c r="D10" s="10"/>
      <c r="E10" s="10"/>
      <c r="F10" s="10"/>
      <c r="G10" s="10"/>
      <c r="H10" s="10"/>
    </row>
    <row r="11" spans="1:8">
      <c r="A11" s="67" t="s">
        <v>106</v>
      </c>
      <c r="B11" s="67" t="s">
        <v>11</v>
      </c>
      <c r="C11" s="72" t="s">
        <v>82</v>
      </c>
      <c r="D11" s="72" t="s">
        <v>228</v>
      </c>
      <c r="E11" s="73">
        <v>0</v>
      </c>
      <c r="F11" s="73">
        <v>2</v>
      </c>
      <c r="G11" s="73">
        <v>0</v>
      </c>
      <c r="H11" s="73">
        <f>SUM(E11:G11)</f>
        <v>2</v>
      </c>
    </row>
    <row r="12" spans="1:8">
      <c r="A12" s="9" t="s">
        <v>107</v>
      </c>
      <c r="B12" s="9" t="s">
        <v>16</v>
      </c>
      <c r="C12" s="30"/>
      <c r="D12" s="31"/>
      <c r="E12" s="10"/>
      <c r="F12" s="10"/>
      <c r="G12" s="10"/>
      <c r="H12" s="73"/>
    </row>
    <row r="13" spans="1:8" ht="14" customHeight="1">
      <c r="A13" s="9" t="s">
        <v>108</v>
      </c>
      <c r="B13" s="9" t="s">
        <v>14</v>
      </c>
      <c r="C13" s="83"/>
      <c r="D13" s="84"/>
      <c r="E13" s="10"/>
      <c r="F13" s="10"/>
      <c r="G13" s="10"/>
      <c r="H13" s="73"/>
    </row>
    <row r="14" spans="1:8" ht="28">
      <c r="A14" s="9" t="s">
        <v>17</v>
      </c>
      <c r="B14" s="9" t="s">
        <v>18</v>
      </c>
      <c r="C14" s="98" t="s">
        <v>94</v>
      </c>
      <c r="D14" s="99"/>
      <c r="E14" s="10">
        <v>2</v>
      </c>
      <c r="F14" s="10">
        <v>0</v>
      </c>
      <c r="G14" s="10">
        <v>0</v>
      </c>
      <c r="H14" s="73">
        <f t="shared" ref="H14:H16" si="0">SUM(E14:G14)</f>
        <v>2</v>
      </c>
    </row>
    <row r="15" spans="1:8">
      <c r="A15" s="9" t="s">
        <v>19</v>
      </c>
      <c r="B15" s="9" t="s">
        <v>105</v>
      </c>
      <c r="C15" s="32"/>
      <c r="D15" s="33"/>
      <c r="E15" s="10"/>
      <c r="F15" s="10"/>
      <c r="G15" s="10"/>
      <c r="H15" s="73"/>
    </row>
    <row r="16" spans="1:8">
      <c r="A16" s="9" t="s">
        <v>220</v>
      </c>
      <c r="B16" s="9" t="s">
        <v>29</v>
      </c>
      <c r="C16" s="37" t="s">
        <v>229</v>
      </c>
      <c r="D16" s="37" t="s">
        <v>83</v>
      </c>
      <c r="E16" s="10">
        <v>2</v>
      </c>
      <c r="F16" s="10">
        <v>1</v>
      </c>
      <c r="G16" s="10">
        <v>0</v>
      </c>
      <c r="H16" s="73">
        <f t="shared" si="0"/>
        <v>3</v>
      </c>
    </row>
    <row r="17" spans="1:8">
      <c r="A17" s="9"/>
      <c r="B17" s="9"/>
      <c r="C17" s="34"/>
      <c r="D17" s="35" t="s">
        <v>24</v>
      </c>
      <c r="E17" s="5">
        <f>SUM(E9:E16)</f>
        <v>4</v>
      </c>
      <c r="F17" s="5">
        <f>SUM(F9:F16)</f>
        <v>3</v>
      </c>
      <c r="G17" s="5">
        <f>SUM(G9:G16)</f>
        <v>0</v>
      </c>
      <c r="H17" s="5">
        <f>SUM(H9:H16)</f>
        <v>7</v>
      </c>
    </row>
    <row r="18" spans="1:8">
      <c r="A18" s="74" t="s">
        <v>25</v>
      </c>
      <c r="B18" s="75" t="s">
        <v>224</v>
      </c>
      <c r="C18" s="75"/>
      <c r="D18" s="76"/>
      <c r="E18" s="77"/>
      <c r="F18" s="77"/>
      <c r="G18" s="77"/>
      <c r="H18" s="77"/>
    </row>
    <row r="19" spans="1:8">
      <c r="A19" s="9" t="s">
        <v>210</v>
      </c>
      <c r="B19" s="9" t="s">
        <v>27</v>
      </c>
      <c r="C19" s="32"/>
      <c r="D19" s="32"/>
      <c r="E19" s="10"/>
      <c r="F19" s="10"/>
      <c r="G19" s="10"/>
      <c r="H19" s="10"/>
    </row>
    <row r="20" spans="1:8">
      <c r="A20" s="9" t="s">
        <v>106</v>
      </c>
      <c r="B20" s="9" t="s">
        <v>32</v>
      </c>
      <c r="C20" s="37" t="s">
        <v>83</v>
      </c>
      <c r="D20" s="37" t="s">
        <v>229</v>
      </c>
      <c r="E20" s="10">
        <v>2</v>
      </c>
      <c r="F20" s="10">
        <v>0</v>
      </c>
      <c r="G20" s="10">
        <v>0</v>
      </c>
      <c r="H20" s="10">
        <f>SUM(E20:G20)</f>
        <v>2</v>
      </c>
    </row>
    <row r="21" spans="1:8">
      <c r="A21" s="9" t="s">
        <v>107</v>
      </c>
      <c r="B21" s="9" t="s">
        <v>16</v>
      </c>
      <c r="C21" s="32"/>
      <c r="D21" s="32"/>
      <c r="E21" s="10"/>
      <c r="F21" s="10"/>
      <c r="G21" s="10"/>
      <c r="H21" s="10"/>
    </row>
    <row r="22" spans="1:8" ht="42">
      <c r="A22" s="9" t="s">
        <v>237</v>
      </c>
      <c r="B22" s="9" t="s">
        <v>32</v>
      </c>
      <c r="C22" s="37" t="s">
        <v>232</v>
      </c>
      <c r="D22" s="37" t="s">
        <v>233</v>
      </c>
      <c r="E22" s="10">
        <v>0</v>
      </c>
      <c r="F22" s="10">
        <v>1</v>
      </c>
      <c r="G22" s="10">
        <v>0</v>
      </c>
      <c r="H22" s="10">
        <f t="shared" ref="H22:H25" si="1">SUM(E22:G22)</f>
        <v>1</v>
      </c>
    </row>
    <row r="23" spans="1:8">
      <c r="A23" s="9" t="s">
        <v>212</v>
      </c>
      <c r="B23" s="9" t="s">
        <v>32</v>
      </c>
      <c r="C23" s="37" t="s">
        <v>83</v>
      </c>
      <c r="D23" s="37" t="s">
        <v>229</v>
      </c>
      <c r="E23" s="10">
        <v>0</v>
      </c>
      <c r="F23" s="10">
        <v>1</v>
      </c>
      <c r="G23" s="10">
        <v>0</v>
      </c>
      <c r="H23" s="10">
        <f t="shared" si="1"/>
        <v>1</v>
      </c>
    </row>
    <row r="24" spans="1:8">
      <c r="A24" s="9" t="s">
        <v>51</v>
      </c>
      <c r="B24" s="9" t="s">
        <v>20</v>
      </c>
      <c r="C24" s="37"/>
      <c r="D24" s="37"/>
      <c r="E24" s="10"/>
      <c r="F24" s="10"/>
      <c r="G24" s="10"/>
      <c r="H24" s="10"/>
    </row>
    <row r="25" spans="1:8">
      <c r="A25" s="9" t="s">
        <v>21</v>
      </c>
      <c r="B25" s="9" t="s">
        <v>22</v>
      </c>
      <c r="C25" s="33" t="s">
        <v>234</v>
      </c>
      <c r="D25" s="33" t="s">
        <v>234</v>
      </c>
      <c r="E25" s="10">
        <v>2</v>
      </c>
      <c r="F25" s="10">
        <v>0</v>
      </c>
      <c r="G25" s="10">
        <v>0</v>
      </c>
      <c r="H25" s="10">
        <f t="shared" si="1"/>
        <v>2</v>
      </c>
    </row>
    <row r="26" spans="1:8">
      <c r="A26" s="9"/>
      <c r="B26" s="9"/>
      <c r="C26" s="34"/>
      <c r="D26" s="35" t="s">
        <v>24</v>
      </c>
      <c r="E26" s="5">
        <f>SUM(E20:E25)</f>
        <v>4</v>
      </c>
      <c r="F26" s="5">
        <f t="shared" ref="F26:G26" si="2">SUM(F20:F25)</f>
        <v>2</v>
      </c>
      <c r="G26" s="5">
        <f t="shared" si="2"/>
        <v>0</v>
      </c>
      <c r="H26" s="5">
        <f>SUM(E26:G26)</f>
        <v>6</v>
      </c>
    </row>
    <row r="27" spans="1:8">
      <c r="A27" s="79" t="s">
        <v>37</v>
      </c>
      <c r="B27" s="80" t="s">
        <v>225</v>
      </c>
      <c r="C27" s="80"/>
      <c r="D27" s="70"/>
      <c r="E27" s="81"/>
      <c r="F27" s="81"/>
      <c r="G27" s="81"/>
      <c r="H27" s="81"/>
    </row>
    <row r="28" spans="1:8">
      <c r="A28" s="9" t="s">
        <v>210</v>
      </c>
      <c r="B28" s="9" t="s">
        <v>27</v>
      </c>
      <c r="C28" s="32"/>
      <c r="D28" s="32"/>
      <c r="E28" s="10"/>
      <c r="F28" s="10"/>
      <c r="G28" s="10"/>
      <c r="H28" s="10"/>
    </row>
    <row r="29" spans="1:8" s="18" customFormat="1">
      <c r="A29" s="9" t="s">
        <v>106</v>
      </c>
      <c r="B29" s="17" t="s">
        <v>38</v>
      </c>
      <c r="C29" s="37" t="s">
        <v>79</v>
      </c>
      <c r="D29" s="37" t="s">
        <v>83</v>
      </c>
      <c r="E29" s="10">
        <v>2</v>
      </c>
      <c r="F29" s="10">
        <v>0</v>
      </c>
      <c r="G29" s="10">
        <v>0</v>
      </c>
      <c r="H29" s="10">
        <f>SUM(E29:G29)</f>
        <v>2</v>
      </c>
    </row>
    <row r="30" spans="1:8" s="18" customFormat="1" ht="46.5" customHeight="1">
      <c r="A30" s="9" t="s">
        <v>214</v>
      </c>
      <c r="B30" s="17" t="s">
        <v>38</v>
      </c>
      <c r="C30" s="37" t="s">
        <v>240</v>
      </c>
      <c r="D30" s="37" t="s">
        <v>236</v>
      </c>
      <c r="E30" s="10">
        <v>0</v>
      </c>
      <c r="F30" s="10">
        <v>1</v>
      </c>
      <c r="G30" s="10">
        <v>0</v>
      </c>
      <c r="H30" s="10">
        <f t="shared" ref="H30:H35" si="3">SUM(E30:G30)</f>
        <v>1</v>
      </c>
    </row>
    <row r="31" spans="1:8">
      <c r="A31" s="9" t="s">
        <v>211</v>
      </c>
      <c r="B31" s="9" t="s">
        <v>16</v>
      </c>
      <c r="C31" s="32"/>
      <c r="D31" s="33"/>
      <c r="E31" s="10"/>
      <c r="F31" s="10"/>
      <c r="G31" s="10"/>
      <c r="H31" s="10"/>
    </row>
    <row r="32" spans="1:8">
      <c r="A32" s="9" t="s">
        <v>215</v>
      </c>
      <c r="B32" s="17" t="s">
        <v>38</v>
      </c>
      <c r="C32" s="37" t="s">
        <v>79</v>
      </c>
      <c r="D32" s="37" t="s">
        <v>83</v>
      </c>
      <c r="E32" s="10">
        <v>1</v>
      </c>
      <c r="F32" s="10">
        <v>1</v>
      </c>
      <c r="G32" s="10">
        <v>0</v>
      </c>
      <c r="H32" s="10">
        <f t="shared" si="3"/>
        <v>2</v>
      </c>
    </row>
    <row r="33" spans="1:8">
      <c r="A33" s="9" t="s">
        <v>213</v>
      </c>
      <c r="B33" s="9" t="s">
        <v>105</v>
      </c>
      <c r="C33" s="32"/>
      <c r="D33" s="33"/>
      <c r="E33" s="10"/>
      <c r="F33" s="10"/>
      <c r="G33" s="10"/>
      <c r="H33" s="10"/>
    </row>
    <row r="34" spans="1:8" ht="42">
      <c r="A34" s="9" t="s">
        <v>21</v>
      </c>
      <c r="B34" s="67" t="s">
        <v>38</v>
      </c>
      <c r="C34" s="37" t="s">
        <v>251</v>
      </c>
      <c r="D34" s="37" t="s">
        <v>236</v>
      </c>
      <c r="E34" s="10">
        <v>0</v>
      </c>
      <c r="F34" s="10">
        <v>2</v>
      </c>
      <c r="G34" s="10">
        <v>0</v>
      </c>
      <c r="H34" s="10">
        <f t="shared" si="3"/>
        <v>2</v>
      </c>
    </row>
    <row r="35" spans="1:8">
      <c r="A35" s="9" t="s">
        <v>44</v>
      </c>
      <c r="B35" s="17" t="s">
        <v>38</v>
      </c>
      <c r="C35" s="37" t="s">
        <v>79</v>
      </c>
      <c r="D35" s="37" t="s">
        <v>83</v>
      </c>
      <c r="E35" s="10">
        <v>0</v>
      </c>
      <c r="F35" s="10">
        <v>1</v>
      </c>
      <c r="G35" s="10">
        <v>1</v>
      </c>
      <c r="H35" s="10">
        <f t="shared" si="3"/>
        <v>2</v>
      </c>
    </row>
    <row r="36" spans="1:8">
      <c r="A36" s="9"/>
      <c r="B36" s="9"/>
      <c r="C36" s="34"/>
      <c r="D36" s="35" t="s">
        <v>24</v>
      </c>
      <c r="E36" s="5">
        <f>SUM(E29:E35)</f>
        <v>3</v>
      </c>
      <c r="F36" s="5">
        <f t="shared" ref="F36:G36" si="4">SUM(F29:F35)</f>
        <v>5</v>
      </c>
      <c r="G36" s="5">
        <f t="shared" si="4"/>
        <v>1</v>
      </c>
      <c r="H36" s="5">
        <f>SUM(H29:H35)</f>
        <v>9</v>
      </c>
    </row>
    <row r="37" spans="1:8">
      <c r="A37" s="79" t="s">
        <v>45</v>
      </c>
      <c r="B37" s="80" t="s">
        <v>226</v>
      </c>
      <c r="C37" s="80"/>
      <c r="D37" s="70"/>
      <c r="E37" s="81"/>
      <c r="F37" s="81"/>
      <c r="G37" s="81"/>
      <c r="H37" s="81"/>
    </row>
    <row r="38" spans="1:8">
      <c r="A38" s="9" t="s">
        <v>106</v>
      </c>
      <c r="B38" s="18" t="s">
        <v>38</v>
      </c>
      <c r="C38" s="37" t="s">
        <v>79</v>
      </c>
      <c r="D38" s="37" t="s">
        <v>83</v>
      </c>
      <c r="E38" s="10">
        <v>2</v>
      </c>
      <c r="F38" s="10">
        <v>0</v>
      </c>
      <c r="G38" s="10">
        <v>0</v>
      </c>
      <c r="H38" s="10">
        <f>SUM(E38:G38)</f>
        <v>2</v>
      </c>
    </row>
    <row r="39" spans="1:8">
      <c r="A39" s="9" t="s">
        <v>107</v>
      </c>
      <c r="B39" s="9" t="s">
        <v>16</v>
      </c>
      <c r="C39" s="32"/>
      <c r="D39" s="33"/>
      <c r="E39" s="10"/>
      <c r="F39" s="10"/>
      <c r="G39" s="10"/>
      <c r="H39" s="10"/>
    </row>
    <row r="40" spans="1:8" ht="42">
      <c r="A40" s="9" t="s">
        <v>239</v>
      </c>
      <c r="B40" s="68" t="s">
        <v>38</v>
      </c>
      <c r="C40" s="37" t="s">
        <v>251</v>
      </c>
      <c r="D40" s="37" t="s">
        <v>236</v>
      </c>
      <c r="E40" s="10">
        <v>0</v>
      </c>
      <c r="F40" s="10">
        <v>2</v>
      </c>
      <c r="G40" s="10">
        <v>0</v>
      </c>
      <c r="H40" s="10">
        <f>SUM(E40:G40)</f>
        <v>2</v>
      </c>
    </row>
    <row r="41" spans="1:8">
      <c r="A41" s="9" t="s">
        <v>213</v>
      </c>
      <c r="B41" s="9" t="s">
        <v>105</v>
      </c>
      <c r="C41" s="32"/>
      <c r="D41" s="33"/>
      <c r="E41" s="10"/>
      <c r="F41" s="10"/>
      <c r="G41" s="10"/>
      <c r="H41" s="10"/>
    </row>
    <row r="42" spans="1:8" ht="25" customHeight="1">
      <c r="A42" s="9" t="s">
        <v>21</v>
      </c>
      <c r="B42" s="17" t="s">
        <v>38</v>
      </c>
      <c r="C42" s="37" t="s">
        <v>79</v>
      </c>
      <c r="D42" s="37" t="s">
        <v>83</v>
      </c>
      <c r="E42" s="10">
        <v>0</v>
      </c>
      <c r="F42" s="10">
        <v>2</v>
      </c>
      <c r="G42" s="10">
        <v>0</v>
      </c>
      <c r="H42" s="10">
        <f>SUM(E42:G42)</f>
        <v>2</v>
      </c>
    </row>
    <row r="43" spans="1:8">
      <c r="A43" s="9"/>
      <c r="B43" s="9"/>
      <c r="C43" s="34"/>
      <c r="D43" s="35" t="s">
        <v>24</v>
      </c>
      <c r="E43" s="5">
        <f>SUM(E38:E42)</f>
        <v>2</v>
      </c>
      <c r="F43" s="5">
        <f t="shared" ref="F43:G43" si="5">SUM(F38:F42)</f>
        <v>4</v>
      </c>
      <c r="G43" s="5">
        <f t="shared" si="5"/>
        <v>0</v>
      </c>
      <c r="H43" s="5">
        <f>SUM(H38:H42)</f>
        <v>6</v>
      </c>
    </row>
    <row r="44" spans="1:8">
      <c r="A44" s="79" t="s">
        <v>46</v>
      </c>
      <c r="B44" s="80" t="s">
        <v>227</v>
      </c>
      <c r="C44" s="82"/>
      <c r="D44" s="70"/>
      <c r="E44" s="81"/>
      <c r="F44" s="81"/>
      <c r="G44" s="81"/>
      <c r="H44" s="81"/>
    </row>
    <row r="45" spans="1:8">
      <c r="A45" s="9" t="s">
        <v>47</v>
      </c>
      <c r="B45" s="9" t="s">
        <v>27</v>
      </c>
      <c r="C45" s="32"/>
      <c r="D45" s="32"/>
      <c r="E45" s="10"/>
      <c r="F45" s="10"/>
      <c r="G45" s="10"/>
      <c r="H45" s="10"/>
    </row>
    <row r="46" spans="1:8" ht="42.5" customHeight="1">
      <c r="A46" s="9" t="s">
        <v>48</v>
      </c>
      <c r="B46" s="9" t="s">
        <v>104</v>
      </c>
      <c r="C46" s="37" t="s">
        <v>236</v>
      </c>
      <c r="D46" s="37" t="s">
        <v>252</v>
      </c>
      <c r="E46" s="10">
        <v>0</v>
      </c>
      <c r="F46" s="10">
        <v>0</v>
      </c>
      <c r="G46" s="10">
        <v>0</v>
      </c>
      <c r="H46" s="10">
        <f>SUM(E46:G46)</f>
        <v>0</v>
      </c>
    </row>
    <row r="47" spans="1:8">
      <c r="A47" s="9" t="s">
        <v>51</v>
      </c>
      <c r="B47" s="9" t="s">
        <v>105</v>
      </c>
      <c r="C47" s="32"/>
      <c r="D47" s="32"/>
      <c r="E47" s="10"/>
      <c r="F47" s="10"/>
      <c r="G47" s="10"/>
      <c r="H47" s="10"/>
    </row>
    <row r="48" spans="1:8">
      <c r="A48" s="9" t="s">
        <v>21</v>
      </c>
      <c r="B48" s="9" t="s">
        <v>52</v>
      </c>
      <c r="C48" s="37" t="s">
        <v>82</v>
      </c>
      <c r="D48" s="37" t="s">
        <v>253</v>
      </c>
      <c r="E48" s="10">
        <v>1</v>
      </c>
      <c r="F48" s="10">
        <v>1</v>
      </c>
      <c r="G48" s="10">
        <v>0</v>
      </c>
      <c r="H48" s="10">
        <f>SUM(E48:G48)</f>
        <v>2</v>
      </c>
    </row>
    <row r="49" spans="1:8">
      <c r="A49" s="9" t="s">
        <v>44</v>
      </c>
      <c r="B49" s="9" t="s">
        <v>54</v>
      </c>
      <c r="C49" s="9"/>
      <c r="D49" s="9"/>
      <c r="E49" s="10"/>
      <c r="F49" s="10"/>
      <c r="G49" s="10"/>
      <c r="H49" s="10"/>
    </row>
    <row r="50" spans="1:8">
      <c r="A50" s="9" t="s">
        <v>216</v>
      </c>
      <c r="B50" s="9" t="s">
        <v>16</v>
      </c>
      <c r="C50" s="24"/>
      <c r="D50" s="69"/>
      <c r="E50" s="10"/>
      <c r="F50" s="10"/>
      <c r="G50" s="10"/>
      <c r="H50" s="10"/>
    </row>
    <row r="51" spans="1:8">
      <c r="A51" s="9" t="s">
        <v>55</v>
      </c>
      <c r="B51" s="9" t="s">
        <v>56</v>
      </c>
      <c r="C51" s="100" t="s">
        <v>81</v>
      </c>
      <c r="D51" s="101"/>
      <c r="E51" s="10"/>
      <c r="F51" s="10"/>
      <c r="G51" s="10"/>
      <c r="H51" s="10"/>
    </row>
    <row r="52" spans="1:8">
      <c r="A52" s="9"/>
      <c r="B52" s="9"/>
      <c r="C52" s="24"/>
      <c r="D52" s="14" t="s">
        <v>24</v>
      </c>
      <c r="E52" s="5">
        <f>SUM(E46:E49)</f>
        <v>1</v>
      </c>
      <c r="F52" s="5">
        <f t="shared" ref="F52:G52" si="6">SUM(F46:F49)</f>
        <v>1</v>
      </c>
      <c r="G52" s="5">
        <f t="shared" si="6"/>
        <v>0</v>
      </c>
      <c r="H52" s="5">
        <f t="shared" ref="H52" si="7">SUM(H45:H49)</f>
        <v>2</v>
      </c>
    </row>
    <row r="53" spans="1:8">
      <c r="D53" s="5" t="s">
        <v>103</v>
      </c>
      <c r="E53" s="5">
        <f>E17+E26+E36+E43+E52</f>
        <v>14</v>
      </c>
      <c r="F53" s="5">
        <f t="shared" ref="F53:G53" si="8">F17+F26+F36+F43+F52</f>
        <v>15</v>
      </c>
      <c r="G53" s="5">
        <f t="shared" si="8"/>
        <v>1</v>
      </c>
      <c r="H53" s="5">
        <f t="shared" ref="H53" si="9">H17+H26+H36+H43+H52</f>
        <v>30</v>
      </c>
    </row>
    <row r="54" spans="1:8">
      <c r="D54" s="27"/>
    </row>
    <row r="55" spans="1:8" ht="42">
      <c r="B55" s="70" t="s">
        <v>217</v>
      </c>
      <c r="C55" s="37" t="s">
        <v>251</v>
      </c>
      <c r="D55" s="37" t="s">
        <v>233</v>
      </c>
    </row>
    <row r="56" spans="1:8" ht="42">
      <c r="B56" s="71" t="s">
        <v>218</v>
      </c>
      <c r="C56" s="37" t="s">
        <v>235</v>
      </c>
      <c r="D56" s="37" t="s">
        <v>236</v>
      </c>
    </row>
    <row r="57" spans="1:8" ht="42">
      <c r="B57" s="71" t="s">
        <v>244</v>
      </c>
      <c r="C57" s="37" t="s">
        <v>238</v>
      </c>
      <c r="D57" s="37" t="s">
        <v>236</v>
      </c>
    </row>
    <row r="58" spans="1:8">
      <c r="D58" s="27"/>
    </row>
    <row r="59" spans="1:8" ht="42">
      <c r="A59" s="21" t="s">
        <v>57</v>
      </c>
      <c r="B59" s="39" t="s">
        <v>50</v>
      </c>
      <c r="C59" s="37" t="s">
        <v>236</v>
      </c>
      <c r="D59" s="37" t="s">
        <v>252</v>
      </c>
    </row>
    <row r="60" spans="1:8">
      <c r="A60" s="21" t="s">
        <v>57</v>
      </c>
    </row>
    <row r="61" spans="1:8">
      <c r="A61" s="21" t="s">
        <v>57</v>
      </c>
    </row>
    <row r="64" spans="1:8" s="26" customFormat="1">
      <c r="A64" s="22" t="s">
        <v>57</v>
      </c>
      <c r="E64" s="27"/>
      <c r="F64" s="27"/>
      <c r="G64" s="27"/>
      <c r="H64" s="27"/>
    </row>
    <row r="66" spans="1:8" s="26" customFormat="1">
      <c r="A66" s="22" t="s">
        <v>57</v>
      </c>
      <c r="E66" s="27"/>
      <c r="F66" s="27"/>
      <c r="G66" s="27"/>
      <c r="H66" s="27"/>
    </row>
    <row r="68" spans="1:8" s="26" customFormat="1">
      <c r="A68" s="22" t="s">
        <v>57</v>
      </c>
      <c r="E68" s="27"/>
      <c r="F68" s="27"/>
      <c r="G68" s="27"/>
      <c r="H68" s="27"/>
    </row>
    <row r="70" spans="1:8" s="26" customFormat="1">
      <c r="A70" s="22" t="s">
        <v>57</v>
      </c>
      <c r="E70" s="27"/>
      <c r="F70" s="27"/>
      <c r="G70" s="27"/>
      <c r="H70" s="27"/>
    </row>
  </sheetData>
  <mergeCells count="12">
    <mergeCell ref="C14:D14"/>
    <mergeCell ref="C51:D51"/>
    <mergeCell ref="A1:H1"/>
    <mergeCell ref="A2:H2"/>
    <mergeCell ref="A3:H3"/>
    <mergeCell ref="A5:A8"/>
    <mergeCell ref="B5:B8"/>
    <mergeCell ref="C5:C8"/>
    <mergeCell ref="D5:D8"/>
    <mergeCell ref="E5:H6"/>
    <mergeCell ref="F7:G7"/>
    <mergeCell ref="H7:H8"/>
  </mergeCells>
  <pageMargins left="0.62992125984251968" right="0.23622047244094491" top="0.19685039370078741" bottom="0.19685039370078741" header="0.51181102362204722" footer="0.51181102362204722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8C81-2C91-4C9B-BD86-5FF8F61328A4}">
  <dimension ref="A1:H70"/>
  <sheetViews>
    <sheetView showGridLines="0" view="pageBreakPreview" zoomScale="70" zoomScaleNormal="70" zoomScaleSheetLayoutView="70" workbookViewId="0">
      <selection activeCell="F1" sqref="F1:F1048576"/>
    </sheetView>
  </sheetViews>
  <sheetFormatPr defaultColWidth="8.7265625" defaultRowHeight="14"/>
  <cols>
    <col min="1" max="1" width="15.26953125" style="26" customWidth="1"/>
    <col min="2" max="2" width="30.1796875" style="26" customWidth="1"/>
    <col min="3" max="3" width="28.54296875" style="26" bestFit="1" customWidth="1"/>
    <col min="4" max="4" width="32.36328125" style="26" customWidth="1"/>
    <col min="5" max="5" width="10.08984375" style="27" customWidth="1"/>
    <col min="6" max="16384" width="8.7265625" style="25"/>
  </cols>
  <sheetData>
    <row r="1" spans="1:8">
      <c r="A1" s="89" t="s">
        <v>0</v>
      </c>
      <c r="B1" s="89"/>
      <c r="C1" s="89"/>
      <c r="D1" s="89"/>
      <c r="E1" s="89"/>
    </row>
    <row r="2" spans="1:8">
      <c r="A2" s="89" t="s">
        <v>66</v>
      </c>
      <c r="B2" s="89"/>
      <c r="C2" s="89"/>
      <c r="D2" s="89"/>
      <c r="E2" s="89"/>
    </row>
    <row r="3" spans="1:8" ht="14.5" customHeight="1">
      <c r="A3" s="89" t="s">
        <v>222</v>
      </c>
      <c r="B3" s="89"/>
      <c r="C3" s="89"/>
      <c r="D3" s="89"/>
      <c r="E3" s="89"/>
    </row>
    <row r="4" spans="1:8">
      <c r="D4" s="27"/>
    </row>
    <row r="5" spans="1:8" ht="7.5" customHeight="1">
      <c r="A5" s="91" t="s">
        <v>1</v>
      </c>
      <c r="B5" s="91" t="s">
        <v>2</v>
      </c>
      <c r="C5" s="91" t="s">
        <v>221</v>
      </c>
      <c r="D5" s="91" t="s">
        <v>59</v>
      </c>
      <c r="E5" s="91" t="s">
        <v>249</v>
      </c>
    </row>
    <row r="6" spans="1:8" ht="9" customHeight="1">
      <c r="A6" s="92"/>
      <c r="B6" s="92"/>
      <c r="C6" s="92"/>
      <c r="D6" s="92"/>
      <c r="E6" s="92"/>
    </row>
    <row r="7" spans="1:8" ht="16" customHeight="1">
      <c r="A7" s="93"/>
      <c r="B7" s="93"/>
      <c r="C7" s="93"/>
      <c r="D7" s="93"/>
      <c r="E7" s="93"/>
    </row>
    <row r="8" spans="1:8">
      <c r="A8" s="6" t="s">
        <v>7</v>
      </c>
      <c r="B8" s="7" t="s">
        <v>223</v>
      </c>
      <c r="C8" s="7"/>
      <c r="D8" s="8"/>
      <c r="E8" s="8"/>
    </row>
    <row r="9" spans="1:8">
      <c r="A9" s="9" t="s">
        <v>91</v>
      </c>
      <c r="B9" s="9" t="s">
        <v>9</v>
      </c>
      <c r="C9" s="9"/>
      <c r="D9" s="10"/>
      <c r="E9" s="10"/>
    </row>
    <row r="10" spans="1:8">
      <c r="A10" s="67" t="s">
        <v>106</v>
      </c>
      <c r="B10" s="67" t="s">
        <v>11</v>
      </c>
      <c r="C10" s="72" t="s">
        <v>82</v>
      </c>
      <c r="D10" s="72" t="s">
        <v>228</v>
      </c>
      <c r="E10" s="73">
        <v>2</v>
      </c>
      <c r="H10" s="25" t="s">
        <v>245</v>
      </c>
    </row>
    <row r="11" spans="1:8">
      <c r="A11" s="9" t="s">
        <v>107</v>
      </c>
      <c r="B11" s="9" t="s">
        <v>16</v>
      </c>
      <c r="C11" s="30"/>
      <c r="D11" s="31"/>
      <c r="E11" s="10"/>
      <c r="H11" s="25" t="s">
        <v>246</v>
      </c>
    </row>
    <row r="12" spans="1:8" ht="14" customHeight="1">
      <c r="A12" s="9" t="s">
        <v>108</v>
      </c>
      <c r="B12" s="9" t="s">
        <v>14</v>
      </c>
      <c r="C12" s="83"/>
      <c r="D12" s="84"/>
      <c r="E12" s="10"/>
      <c r="H12" s="25" t="s">
        <v>243</v>
      </c>
    </row>
    <row r="13" spans="1:8" ht="28">
      <c r="A13" s="9" t="s">
        <v>17</v>
      </c>
      <c r="B13" s="9" t="s">
        <v>18</v>
      </c>
      <c r="C13" s="98" t="s">
        <v>94</v>
      </c>
      <c r="D13" s="99"/>
      <c r="E13" s="10">
        <v>2</v>
      </c>
      <c r="H13" s="25" t="s">
        <v>242</v>
      </c>
    </row>
    <row r="14" spans="1:8">
      <c r="A14" s="9" t="s">
        <v>19</v>
      </c>
      <c r="B14" s="9" t="s">
        <v>105</v>
      </c>
      <c r="C14" s="32"/>
      <c r="D14" s="33"/>
      <c r="E14" s="10"/>
      <c r="H14" s="25" t="s">
        <v>247</v>
      </c>
    </row>
    <row r="15" spans="1:8">
      <c r="A15" s="9" t="s">
        <v>220</v>
      </c>
      <c r="B15" s="9" t="s">
        <v>29</v>
      </c>
      <c r="C15" s="37" t="s">
        <v>229</v>
      </c>
      <c r="D15" s="37" t="s">
        <v>83</v>
      </c>
      <c r="E15" s="10">
        <v>3</v>
      </c>
      <c r="H15" s="25" t="s">
        <v>248</v>
      </c>
    </row>
    <row r="16" spans="1:8">
      <c r="A16" s="9"/>
      <c r="B16" s="9"/>
      <c r="C16" s="34"/>
      <c r="D16" s="35" t="s">
        <v>24</v>
      </c>
      <c r="E16" s="5">
        <v>7</v>
      </c>
    </row>
    <row r="17" spans="1:5">
      <c r="A17" s="74" t="s">
        <v>25</v>
      </c>
      <c r="B17" s="75" t="s">
        <v>224</v>
      </c>
      <c r="C17" s="75"/>
      <c r="D17" s="76"/>
      <c r="E17" s="77"/>
    </row>
    <row r="18" spans="1:5">
      <c r="A18" s="9" t="s">
        <v>210</v>
      </c>
      <c r="B18" s="9" t="s">
        <v>27</v>
      </c>
      <c r="C18" s="32"/>
      <c r="D18" s="32"/>
      <c r="E18" s="10"/>
    </row>
    <row r="19" spans="1:5">
      <c r="A19" s="9" t="s">
        <v>106</v>
      </c>
      <c r="B19" s="9" t="s">
        <v>32</v>
      </c>
      <c r="C19" s="37" t="s">
        <v>83</v>
      </c>
      <c r="D19" s="37" t="s">
        <v>229</v>
      </c>
      <c r="E19" s="10">
        <v>2</v>
      </c>
    </row>
    <row r="20" spans="1:5">
      <c r="A20" s="9" t="s">
        <v>107</v>
      </c>
      <c r="B20" s="9" t="s">
        <v>16</v>
      </c>
      <c r="C20" s="32"/>
      <c r="D20" s="32"/>
      <c r="E20" s="10"/>
    </row>
    <row r="21" spans="1:5" ht="42">
      <c r="A21" s="9" t="s">
        <v>237</v>
      </c>
      <c r="B21" s="9" t="s">
        <v>32</v>
      </c>
      <c r="C21" s="37" t="s">
        <v>232</v>
      </c>
      <c r="D21" s="37" t="s">
        <v>233</v>
      </c>
      <c r="E21" s="10">
        <v>1</v>
      </c>
    </row>
    <row r="22" spans="1:5">
      <c r="A22" s="9" t="s">
        <v>212</v>
      </c>
      <c r="B22" s="9" t="s">
        <v>32</v>
      </c>
      <c r="C22" s="37" t="s">
        <v>83</v>
      </c>
      <c r="D22" s="37" t="s">
        <v>229</v>
      </c>
      <c r="E22" s="10">
        <v>1</v>
      </c>
    </row>
    <row r="23" spans="1:5">
      <c r="A23" s="9" t="s">
        <v>51</v>
      </c>
      <c r="B23" s="9" t="s">
        <v>20</v>
      </c>
      <c r="C23" s="37"/>
      <c r="D23" s="37"/>
      <c r="E23" s="10"/>
    </row>
    <row r="24" spans="1:5">
      <c r="A24" s="9" t="s">
        <v>21</v>
      </c>
      <c r="B24" s="9" t="s">
        <v>22</v>
      </c>
      <c r="C24" s="33" t="s">
        <v>234</v>
      </c>
      <c r="D24" s="33" t="s">
        <v>234</v>
      </c>
      <c r="E24" s="10">
        <v>2</v>
      </c>
    </row>
    <row r="25" spans="1:5">
      <c r="A25" s="9"/>
      <c r="B25" s="9"/>
      <c r="C25" s="34"/>
      <c r="D25" s="35" t="s">
        <v>24</v>
      </c>
      <c r="E25" s="5">
        <v>6</v>
      </c>
    </row>
    <row r="26" spans="1:5">
      <c r="A26" s="79" t="s">
        <v>37</v>
      </c>
      <c r="B26" s="80" t="s">
        <v>225</v>
      </c>
      <c r="C26" s="80"/>
      <c r="D26" s="70"/>
      <c r="E26" s="81"/>
    </row>
    <row r="27" spans="1:5">
      <c r="A27" s="9" t="s">
        <v>210</v>
      </c>
      <c r="B27" s="9" t="s">
        <v>27</v>
      </c>
      <c r="C27" s="32"/>
      <c r="D27" s="32"/>
      <c r="E27" s="10"/>
    </row>
    <row r="28" spans="1:5" s="18" customFormat="1">
      <c r="A28" s="9" t="s">
        <v>106</v>
      </c>
      <c r="B28" s="17" t="s">
        <v>38</v>
      </c>
      <c r="C28" s="37" t="s">
        <v>79</v>
      </c>
      <c r="D28" s="37" t="s">
        <v>83</v>
      </c>
      <c r="E28" s="10">
        <v>2</v>
      </c>
    </row>
    <row r="29" spans="1:5" s="18" customFormat="1" ht="46.5" customHeight="1">
      <c r="A29" s="9" t="s">
        <v>214</v>
      </c>
      <c r="B29" s="17" t="s">
        <v>38</v>
      </c>
      <c r="C29" s="37" t="s">
        <v>240</v>
      </c>
      <c r="D29" s="37" t="s">
        <v>236</v>
      </c>
      <c r="E29" s="10">
        <v>1</v>
      </c>
    </row>
    <row r="30" spans="1:5">
      <c r="A30" s="9" t="s">
        <v>211</v>
      </c>
      <c r="B30" s="9" t="s">
        <v>16</v>
      </c>
      <c r="C30" s="32"/>
      <c r="D30" s="33"/>
      <c r="E30" s="10">
        <v>0</v>
      </c>
    </row>
    <row r="31" spans="1:5">
      <c r="A31" s="9" t="s">
        <v>215</v>
      </c>
      <c r="B31" s="17" t="s">
        <v>38</v>
      </c>
      <c r="C31" s="37" t="s">
        <v>79</v>
      </c>
      <c r="D31" s="37" t="s">
        <v>83</v>
      </c>
      <c r="E31" s="10">
        <v>2</v>
      </c>
    </row>
    <row r="32" spans="1:5">
      <c r="A32" s="9" t="s">
        <v>213</v>
      </c>
      <c r="B32" s="9" t="s">
        <v>105</v>
      </c>
      <c r="C32" s="32"/>
      <c r="D32" s="33"/>
      <c r="E32" s="10">
        <v>0</v>
      </c>
    </row>
    <row r="33" spans="1:5" ht="42">
      <c r="A33" s="9" t="s">
        <v>21</v>
      </c>
      <c r="B33" s="67" t="s">
        <v>38</v>
      </c>
      <c r="C33" s="37" t="s">
        <v>240</v>
      </c>
      <c r="D33" s="37" t="s">
        <v>236</v>
      </c>
      <c r="E33" s="10">
        <v>2</v>
      </c>
    </row>
    <row r="34" spans="1:5">
      <c r="A34" s="9" t="s">
        <v>44</v>
      </c>
      <c r="B34" s="17" t="s">
        <v>38</v>
      </c>
      <c r="C34" s="37" t="s">
        <v>79</v>
      </c>
      <c r="D34" s="37" t="s">
        <v>83</v>
      </c>
      <c r="E34" s="10">
        <v>2</v>
      </c>
    </row>
    <row r="35" spans="1:5">
      <c r="A35" s="9"/>
      <c r="B35" s="9"/>
      <c r="C35" s="34"/>
      <c r="D35" s="35" t="s">
        <v>24</v>
      </c>
      <c r="E35" s="5">
        <v>9</v>
      </c>
    </row>
    <row r="36" spans="1:5">
      <c r="A36" s="79" t="s">
        <v>45</v>
      </c>
      <c r="B36" s="80" t="s">
        <v>226</v>
      </c>
      <c r="C36" s="80"/>
      <c r="D36" s="70"/>
      <c r="E36" s="81"/>
    </row>
    <row r="37" spans="1:5">
      <c r="A37" s="9" t="s">
        <v>106</v>
      </c>
      <c r="B37" s="18" t="s">
        <v>38</v>
      </c>
      <c r="C37" s="37" t="s">
        <v>82</v>
      </c>
      <c r="D37" s="37" t="s">
        <v>83</v>
      </c>
      <c r="E37" s="10">
        <v>2</v>
      </c>
    </row>
    <row r="38" spans="1:5">
      <c r="A38" s="9" t="s">
        <v>107</v>
      </c>
      <c r="B38" s="9" t="s">
        <v>16</v>
      </c>
      <c r="C38" s="32"/>
      <c r="D38" s="33"/>
      <c r="E38" s="10"/>
    </row>
    <row r="39" spans="1:5" ht="42">
      <c r="A39" s="9" t="s">
        <v>239</v>
      </c>
      <c r="B39" s="68" t="s">
        <v>38</v>
      </c>
      <c r="C39" s="37" t="s">
        <v>241</v>
      </c>
      <c r="D39" s="37" t="s">
        <v>236</v>
      </c>
      <c r="E39" s="10">
        <v>2</v>
      </c>
    </row>
    <row r="40" spans="1:5">
      <c r="A40" s="9" t="s">
        <v>213</v>
      </c>
      <c r="B40" s="9" t="s">
        <v>105</v>
      </c>
      <c r="C40" s="32"/>
      <c r="D40" s="33"/>
      <c r="E40" s="10"/>
    </row>
    <row r="41" spans="1:5" ht="25" customHeight="1">
      <c r="A41" s="9" t="s">
        <v>21</v>
      </c>
      <c r="B41" s="17" t="s">
        <v>38</v>
      </c>
      <c r="C41" s="37" t="s">
        <v>82</v>
      </c>
      <c r="D41" s="37" t="s">
        <v>83</v>
      </c>
      <c r="E41" s="10">
        <v>2</v>
      </c>
    </row>
    <row r="42" spans="1:5">
      <c r="A42" s="9"/>
      <c r="B42" s="9"/>
      <c r="C42" s="34"/>
      <c r="D42" s="35" t="s">
        <v>24</v>
      </c>
      <c r="E42" s="5">
        <v>6</v>
      </c>
    </row>
    <row r="43" spans="1:5">
      <c r="A43" s="79" t="s">
        <v>46</v>
      </c>
      <c r="B43" s="80" t="s">
        <v>227</v>
      </c>
      <c r="C43" s="82"/>
      <c r="D43" s="70"/>
      <c r="E43" s="81"/>
    </row>
    <row r="44" spans="1:5">
      <c r="A44" s="9" t="s">
        <v>47</v>
      </c>
      <c r="B44" s="9" t="s">
        <v>27</v>
      </c>
      <c r="C44" s="32"/>
      <c r="D44" s="32"/>
      <c r="E44" s="10"/>
    </row>
    <row r="45" spans="1:5" ht="42.5" customHeight="1">
      <c r="A45" s="9" t="s">
        <v>48</v>
      </c>
      <c r="B45" s="9" t="s">
        <v>104</v>
      </c>
      <c r="C45" s="37" t="s">
        <v>232</v>
      </c>
      <c r="D45" s="37" t="s">
        <v>233</v>
      </c>
      <c r="E45" s="10">
        <v>4</v>
      </c>
    </row>
    <row r="46" spans="1:5">
      <c r="A46" s="9" t="s">
        <v>51</v>
      </c>
      <c r="B46" s="9" t="s">
        <v>105</v>
      </c>
      <c r="C46" s="32"/>
      <c r="D46" s="32"/>
      <c r="E46" s="10">
        <v>0</v>
      </c>
    </row>
    <row r="47" spans="1:5">
      <c r="A47" s="9" t="s">
        <v>21</v>
      </c>
      <c r="B47" s="9" t="s">
        <v>52</v>
      </c>
      <c r="C47" s="37" t="s">
        <v>80</v>
      </c>
      <c r="D47" s="37" t="s">
        <v>219</v>
      </c>
      <c r="E47" s="10">
        <v>2</v>
      </c>
    </row>
    <row r="48" spans="1:5">
      <c r="A48" s="9" t="s">
        <v>44</v>
      </c>
      <c r="B48" s="9" t="s">
        <v>54</v>
      </c>
      <c r="C48" s="9"/>
      <c r="D48" s="9"/>
      <c r="E48" s="10">
        <v>0</v>
      </c>
    </row>
    <row r="49" spans="1:5">
      <c r="A49" s="9" t="s">
        <v>216</v>
      </c>
      <c r="B49" s="9" t="s">
        <v>16</v>
      </c>
      <c r="C49" s="24"/>
      <c r="D49" s="69"/>
      <c r="E49" s="10"/>
    </row>
    <row r="50" spans="1:5">
      <c r="A50" s="9" t="s">
        <v>55</v>
      </c>
      <c r="B50" s="9" t="s">
        <v>56</v>
      </c>
      <c r="C50" s="100" t="s">
        <v>81</v>
      </c>
      <c r="D50" s="101"/>
      <c r="E50" s="10"/>
    </row>
    <row r="51" spans="1:5">
      <c r="A51" s="9"/>
      <c r="B51" s="9"/>
      <c r="C51" s="24"/>
      <c r="D51" s="14" t="s">
        <v>24</v>
      </c>
      <c r="E51" s="5">
        <v>6</v>
      </c>
    </row>
    <row r="52" spans="1:5">
      <c r="D52" s="5" t="s">
        <v>103</v>
      </c>
      <c r="E52" s="5">
        <f>E16+E25+E35+E42+E51</f>
        <v>34</v>
      </c>
    </row>
    <row r="53" spans="1:5">
      <c r="D53" s="27"/>
    </row>
    <row r="54" spans="1:5" ht="42">
      <c r="B54" s="70" t="s">
        <v>217</v>
      </c>
      <c r="C54" s="37" t="s">
        <v>232</v>
      </c>
      <c r="D54" s="37" t="s">
        <v>233</v>
      </c>
    </row>
    <row r="55" spans="1:5" ht="42">
      <c r="B55" s="71" t="s">
        <v>218</v>
      </c>
      <c r="C55" s="37" t="s">
        <v>235</v>
      </c>
      <c r="D55" s="37" t="s">
        <v>236</v>
      </c>
    </row>
    <row r="56" spans="1:5" ht="42">
      <c r="B56" s="71" t="s">
        <v>244</v>
      </c>
      <c r="C56" s="37" t="s">
        <v>238</v>
      </c>
      <c r="D56" s="37" t="s">
        <v>236</v>
      </c>
    </row>
    <row r="57" spans="1:5">
      <c r="D57" s="27"/>
    </row>
    <row r="58" spans="1:5" ht="42">
      <c r="A58" s="21" t="s">
        <v>57</v>
      </c>
      <c r="B58" s="39" t="s">
        <v>50</v>
      </c>
      <c r="C58" s="37" t="s">
        <v>232</v>
      </c>
      <c r="D58" s="37" t="s">
        <v>233</v>
      </c>
    </row>
    <row r="59" spans="1:5">
      <c r="A59" s="21" t="s">
        <v>57</v>
      </c>
    </row>
    <row r="60" spans="1:5">
      <c r="A60" s="21" t="s">
        <v>57</v>
      </c>
    </row>
    <row r="62" spans="1:5">
      <c r="A62" s="22" t="s">
        <v>57</v>
      </c>
    </row>
    <row r="64" spans="1:5" s="26" customFormat="1">
      <c r="A64" s="22" t="s">
        <v>57</v>
      </c>
      <c r="E64" s="27"/>
    </row>
    <row r="66" spans="1:5" s="26" customFormat="1">
      <c r="A66" s="22" t="s">
        <v>57</v>
      </c>
      <c r="E66" s="27"/>
    </row>
    <row r="68" spans="1:5" s="26" customFormat="1">
      <c r="A68" s="22" t="s">
        <v>57</v>
      </c>
      <c r="E68" s="27"/>
    </row>
    <row r="70" spans="1:5" s="26" customFormat="1">
      <c r="A70" s="22" t="s">
        <v>57</v>
      </c>
      <c r="E70" s="27"/>
    </row>
  </sheetData>
  <mergeCells count="10">
    <mergeCell ref="C13:D13"/>
    <mergeCell ref="C50:D50"/>
    <mergeCell ref="A1:E1"/>
    <mergeCell ref="A2:E2"/>
    <mergeCell ref="A3:E3"/>
    <mergeCell ref="A5:A7"/>
    <mergeCell ref="B5:B7"/>
    <mergeCell ref="C5:C7"/>
    <mergeCell ref="D5:D7"/>
    <mergeCell ref="E5:E7"/>
  </mergeCells>
  <pageMargins left="0.62992125984251968" right="0.23622047244094491" top="0.19685039370078741" bottom="0.19685039370078741" header="0.51181102362204722" footer="0.51181102362204722"/>
  <pageSetup paperSize="9" scale="75" orientation="portrait" r:id="rId1"/>
  <rowBreaks count="1" manualBreakCount="1">
    <brk id="5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E86E-2B8A-4BC2-B0B1-AB99871D4213}">
  <dimension ref="B3:S12"/>
  <sheetViews>
    <sheetView topLeftCell="F1" workbookViewId="0">
      <selection activeCell="S7" sqref="S7"/>
    </sheetView>
  </sheetViews>
  <sheetFormatPr defaultRowHeight="14.5"/>
  <cols>
    <col min="2" max="2" width="25.08984375" customWidth="1"/>
    <col min="3" max="3" width="6.54296875" bestFit="1" customWidth="1"/>
    <col min="9" max="9" width="8" bestFit="1" customWidth="1"/>
    <col min="10" max="10" width="10.08984375" bestFit="1" customWidth="1"/>
  </cols>
  <sheetData>
    <row r="3" spans="2:19">
      <c r="F3" s="60" t="s">
        <v>184</v>
      </c>
      <c r="G3" s="60" t="s">
        <v>185</v>
      </c>
      <c r="H3" s="60" t="s">
        <v>186</v>
      </c>
      <c r="I3" s="60" t="s">
        <v>187</v>
      </c>
      <c r="J3" s="60" t="s">
        <v>188</v>
      </c>
      <c r="K3" s="60" t="s">
        <v>189</v>
      </c>
      <c r="L3" s="64" t="s">
        <v>198</v>
      </c>
      <c r="M3" s="60" t="s">
        <v>184</v>
      </c>
      <c r="N3" s="60" t="s">
        <v>185</v>
      </c>
      <c r="O3" s="60" t="s">
        <v>186</v>
      </c>
      <c r="P3" s="60" t="s">
        <v>187</v>
      </c>
      <c r="Q3" s="60" t="s">
        <v>188</v>
      </c>
      <c r="R3" s="60" t="s">
        <v>189</v>
      </c>
    </row>
    <row r="4" spans="2:19">
      <c r="C4" s="60" t="s">
        <v>190</v>
      </c>
      <c r="D4" s="60" t="s">
        <v>177</v>
      </c>
      <c r="E4" s="60" t="s">
        <v>179</v>
      </c>
      <c r="F4" s="60" t="s">
        <v>180</v>
      </c>
      <c r="G4" s="60" t="s">
        <v>183</v>
      </c>
      <c r="H4" s="60" t="s">
        <v>191</v>
      </c>
      <c r="I4" s="60" t="s">
        <v>192</v>
      </c>
      <c r="J4" s="60" t="s">
        <v>193</v>
      </c>
      <c r="K4" s="60" t="s">
        <v>194</v>
      </c>
      <c r="L4" s="60" t="s">
        <v>199</v>
      </c>
      <c r="M4" s="60" t="s">
        <v>200</v>
      </c>
      <c r="N4" s="60" t="s">
        <v>201</v>
      </c>
      <c r="O4" s="60" t="s">
        <v>202</v>
      </c>
      <c r="P4" s="60" t="s">
        <v>203</v>
      </c>
      <c r="Q4" s="60" t="s">
        <v>204</v>
      </c>
    </row>
    <row r="5" spans="2:19">
      <c r="B5" s="60" t="s">
        <v>171</v>
      </c>
      <c r="C5" s="60"/>
      <c r="J5" t="s">
        <v>182</v>
      </c>
    </row>
    <row r="6" spans="2:19">
      <c r="B6" s="60" t="s">
        <v>172</v>
      </c>
      <c r="C6" s="60"/>
      <c r="E6" s="65" t="s">
        <v>178</v>
      </c>
      <c r="F6" s="60" t="s">
        <v>182</v>
      </c>
      <c r="G6" s="60" t="s">
        <v>182</v>
      </c>
      <c r="H6" s="60" t="s">
        <v>182</v>
      </c>
      <c r="I6" s="60" t="s">
        <v>182</v>
      </c>
      <c r="J6" s="60" t="s">
        <v>182</v>
      </c>
      <c r="S6" t="s">
        <v>178</v>
      </c>
    </row>
    <row r="7" spans="2:19">
      <c r="B7" s="60" t="s">
        <v>173</v>
      </c>
      <c r="C7" s="60"/>
      <c r="E7" s="60"/>
      <c r="F7" s="65" t="s">
        <v>178</v>
      </c>
      <c r="G7" s="65" t="s">
        <v>178</v>
      </c>
      <c r="H7" s="65" t="s">
        <v>178</v>
      </c>
      <c r="I7" s="66" t="s">
        <v>178</v>
      </c>
      <c r="J7" s="64" t="s">
        <v>197</v>
      </c>
      <c r="K7" s="66" t="s">
        <v>178</v>
      </c>
    </row>
    <row r="8" spans="2:19">
      <c r="B8" s="60" t="s">
        <v>174</v>
      </c>
      <c r="C8" s="65" t="s">
        <v>178</v>
      </c>
      <c r="D8" s="65" t="s">
        <v>178</v>
      </c>
      <c r="F8" s="60" t="s">
        <v>182</v>
      </c>
      <c r="I8" s="64" t="s">
        <v>205</v>
      </c>
      <c r="J8" s="64" t="s">
        <v>205</v>
      </c>
      <c r="M8" s="64" t="s">
        <v>205</v>
      </c>
      <c r="N8" s="64" t="s">
        <v>205</v>
      </c>
      <c r="O8" s="64" t="s">
        <v>205</v>
      </c>
      <c r="P8" s="64" t="s">
        <v>205</v>
      </c>
      <c r="Q8" s="64" t="s">
        <v>205</v>
      </c>
    </row>
    <row r="9" spans="2:19">
      <c r="B9" s="60" t="s">
        <v>175</v>
      </c>
      <c r="C9" s="60"/>
      <c r="F9" s="60" t="s">
        <v>181</v>
      </c>
      <c r="G9" t="s">
        <v>181</v>
      </c>
      <c r="H9" t="s">
        <v>181</v>
      </c>
      <c r="I9" s="64" t="s">
        <v>181</v>
      </c>
      <c r="J9" s="64" t="s">
        <v>206</v>
      </c>
      <c r="K9" s="64"/>
      <c r="L9" s="64"/>
      <c r="M9" s="64" t="s">
        <v>178</v>
      </c>
      <c r="N9" s="64" t="s">
        <v>178</v>
      </c>
      <c r="O9" s="64" t="s">
        <v>178</v>
      </c>
      <c r="P9" s="64" t="s">
        <v>178</v>
      </c>
      <c r="Q9" s="64" t="s">
        <v>178</v>
      </c>
      <c r="R9" s="64" t="s">
        <v>178</v>
      </c>
    </row>
    <row r="10" spans="2:19">
      <c r="B10" s="60" t="s">
        <v>176</v>
      </c>
      <c r="C10" s="60"/>
      <c r="J10" s="64" t="s">
        <v>182</v>
      </c>
    </row>
    <row r="11" spans="2:19">
      <c r="B11" s="64" t="s">
        <v>195</v>
      </c>
      <c r="J11" s="64" t="s">
        <v>182</v>
      </c>
    </row>
    <row r="12" spans="2:19">
      <c r="B12" s="64" t="s">
        <v>196</v>
      </c>
      <c r="J12" s="64"/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Jadwal edit</vt:lpstr>
      <vt:lpstr>Sheet1 (3)</vt:lpstr>
      <vt:lpstr>Revisi</vt:lpstr>
      <vt:lpstr>Revisi (2)</vt:lpstr>
      <vt:lpstr>Revisi (3)</vt:lpstr>
      <vt:lpstr>Jadwal PS Ak 1 &amp; 2</vt:lpstr>
      <vt:lpstr>Jadwal v4</vt:lpstr>
      <vt:lpstr>Jadwal v4 (2)</vt:lpstr>
      <vt:lpstr>Pembukaan</vt:lpstr>
      <vt:lpstr>Sheet3</vt:lpstr>
      <vt:lpstr>'Jadwal edit'!Print_Area</vt:lpstr>
      <vt:lpstr>'Jadwal PS Ak 1 &amp; 2'!Print_Area</vt:lpstr>
      <vt:lpstr>'Jadwal v4'!Print_Area</vt:lpstr>
      <vt:lpstr>'Jadwal v4 (2)'!Print_Area</vt:lpstr>
      <vt:lpstr>Revisi!Print_Area</vt:lpstr>
      <vt:lpstr>'Revisi (2)'!Print_Area</vt:lpstr>
      <vt:lpstr>'Revisi (3)'!Print_Area</vt:lpstr>
      <vt:lpstr>'Sheet1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2024-02-14T15:49:41Z</cp:lastPrinted>
  <dcterms:created xsi:type="dcterms:W3CDTF">2020-10-27T06:01:00Z</dcterms:created>
  <dcterms:modified xsi:type="dcterms:W3CDTF">2024-03-10T10:06:18Z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62B4721D0D6D4779A800EC51EE201910</vt:lpwstr>
  </property>
</Properties>
</file>